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bookViews>
    <workbookView xWindow="0" yWindow="0" windowWidth="21600" windowHeight="9675"/>
  </bookViews>
  <sheets>
    <sheet name="Sheet 1" sheetId="1" r:id="rId1"/>
  </sheets>
  <definedNames>
    <definedName name="_xlnm._FilterDatabase" localSheetId="0" hidden="1">'Sheet 1'!$A$2:$M$953</definedName>
  </definedNames>
  <calcPr calcId="191029"/>
</workbook>
</file>

<file path=xl/calcChain.xml><?xml version="1.0" encoding="utf-8"?>
<calcChain xmlns="http://schemas.openxmlformats.org/spreadsheetml/2006/main">
  <c r="M4" i="1" l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A118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A300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A526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A748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A781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A805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A882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A900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A953" i="1"/>
  <c r="M955" i="1"/>
</calcChain>
</file>

<file path=xl/sharedStrings.xml><?xml version="1.0" encoding="utf-8"?>
<sst xmlns="http://schemas.openxmlformats.org/spreadsheetml/2006/main" count="6779" uniqueCount="1662">
  <si>
    <t>Код товара</t>
  </si>
  <si>
    <t>Фото</t>
  </si>
  <si>
    <t>Артикул</t>
  </si>
  <si>
    <t xml:space="preserve">Цена  </t>
  </si>
  <si>
    <t>Заказ</t>
  </si>
  <si>
    <t>Кол-во шт/кор</t>
  </si>
  <si>
    <t>Размер (mm)</t>
  </si>
  <si>
    <t>Кол-во ламп</t>
  </si>
  <si>
    <t>Мощность</t>
  </si>
  <si>
    <t>Цоколь</t>
  </si>
  <si>
    <t>Цвет корпуса</t>
  </si>
  <si>
    <t>Описание</t>
  </si>
  <si>
    <t>Сумма</t>
  </si>
  <si>
    <t>Еврокаркасы</t>
  </si>
  <si>
    <t/>
  </si>
  <si>
    <t>Светильник "Элемент" РС21131 WT+SL/3C</t>
  </si>
  <si>
    <t>Ø600мм;
H:200мм;</t>
  </si>
  <si>
    <t>3</t>
  </si>
  <si>
    <t>60</t>
  </si>
  <si>
    <t>E27</t>
  </si>
  <si>
    <t>WT+SL</t>
  </si>
  <si>
    <t>Без пульта</t>
  </si>
  <si>
    <t>Светильник "Коэффициент" РС21133 WT/3C</t>
  </si>
  <si>
    <t>WT</t>
  </si>
  <si>
    <t>Светильник "Коэффициент" РС21133 BK/3C</t>
  </si>
  <si>
    <t>BK</t>
  </si>
  <si>
    <t>Светильник "Технология" РС21132 WT/3C</t>
  </si>
  <si>
    <t>Светильник "Технология" РС21132 BK/3C</t>
  </si>
  <si>
    <t>Бра "Баланс" РС21543 WT+CR/1W</t>
  </si>
  <si>
    <t>W:120мм;
H:200мм;
Dist:250мм</t>
  </si>
  <si>
    <t>1</t>
  </si>
  <si>
    <t>WT+CR</t>
  </si>
  <si>
    <t>Светильник "Баланс" РС21543 WT+CR/3C</t>
  </si>
  <si>
    <t>Ø420мм;
H:285мм;</t>
  </si>
  <si>
    <t>Светильник "Баланс" РС21543 WT+CR/5C</t>
  </si>
  <si>
    <t>5</t>
  </si>
  <si>
    <t>Светильник "Аврора" РС21540 WT+CR/5C</t>
  </si>
  <si>
    <t>Ø600мм;
H:280мм;</t>
  </si>
  <si>
    <t>Светильник "Аврора" РС21346 BK+CR/3C</t>
  </si>
  <si>
    <t>Ø700мм;
H:250мм;</t>
  </si>
  <si>
    <t>BK+CR</t>
  </si>
  <si>
    <t>Светильник "Аврора" РС21346 BK+CR/5C</t>
  </si>
  <si>
    <t>Ø700мм;
H:270мм;</t>
  </si>
  <si>
    <t>Светильник "Система" РС21345 BK+CR/5C</t>
  </si>
  <si>
    <t>Ø600мм;
H:185мм;</t>
  </si>
  <si>
    <t>Светильник "Сабо" РС22945/5</t>
  </si>
  <si>
    <t>Ø660мм;
H:170мм;</t>
  </si>
  <si>
    <t>Бра "Орион" РС20935 WT/1W</t>
  </si>
  <si>
    <t>W:130мм;
H:140мм;
Dist:270мм</t>
  </si>
  <si>
    <t>Настольная лампа "Орион" РС20935 WT/1T</t>
  </si>
  <si>
    <t>Ø130мм;
H:300мм;</t>
  </si>
  <si>
    <t>Бра "Орион" РС20933 BK/1W</t>
  </si>
  <si>
    <t>Светильник "Орион" РС20933 BK/5C</t>
  </si>
  <si>
    <t>Ø560мм;
H:170мм;</t>
  </si>
  <si>
    <t>Бра "Фиеста" РС20937 WT/2W</t>
  </si>
  <si>
    <t>W:200мм;
H:250мм;
Dist:130мм</t>
  </si>
  <si>
    <t>2</t>
  </si>
  <si>
    <t>Бра "Варган" РС20934 BK/1W</t>
  </si>
  <si>
    <t>Светильник "Румба" РС21012 BRN+CR/4C</t>
  </si>
  <si>
    <t>Ø680мм;
H:230мм;</t>
  </si>
  <si>
    <t>4</t>
  </si>
  <si>
    <t>BRN+CR</t>
  </si>
  <si>
    <t>Светильник "Румба" РС21012 BRN+CR/6C</t>
  </si>
  <si>
    <t>6</t>
  </si>
  <si>
    <t>Светильник "Ангстрем" РС21188 BK+CR/6C</t>
  </si>
  <si>
    <t>Ø700мм;
H:350мм;</t>
  </si>
  <si>
    <t>Светильник "Ангстрем" РС21188 BK+CR/8C</t>
  </si>
  <si>
    <t>Ø760мм;
H:330мм;</t>
  </si>
  <si>
    <t>8</t>
  </si>
  <si>
    <t>Светильник "Амарант" РС21187 BRN+FG/6C</t>
  </si>
  <si>
    <t>Ø740мм;
H:380мм;</t>
  </si>
  <si>
    <t>BRN+FG</t>
  </si>
  <si>
    <t>Светильник "Апатит" РС21191 BK+CR/3C</t>
  </si>
  <si>
    <t>Ø620мм;
H:330мм;</t>
  </si>
  <si>
    <t>Светильник "Квикстеп" РС20956 WT+CR/4C</t>
  </si>
  <si>
    <t>L:600мм;
W:360мм;
H:280мм;</t>
  </si>
  <si>
    <t>Светильник "Квикстеп" РС20956 WT+CR/6C</t>
  </si>
  <si>
    <t>Ø840мм;
H:300мм;</t>
  </si>
  <si>
    <t>Светильник "Контраданс" РС20954 BK+CR/4C</t>
  </si>
  <si>
    <t>Ø720мм;
H:280мм;</t>
  </si>
  <si>
    <t>Светильник "Контраданс" РС20954 BK+CR/6C</t>
  </si>
  <si>
    <t>Ø820мм;
H:300мм;</t>
  </si>
  <si>
    <t>Светильник "Контраданс" РС20954 BK+CR/8C</t>
  </si>
  <si>
    <t>Ø920мм;
H:310мм;</t>
  </si>
  <si>
    <t>Бра "Аргумент" РС21194 WT+CR/2W</t>
  </si>
  <si>
    <t>W:250мм;
H:310мм;
Dist:170мм</t>
  </si>
  <si>
    <t>Светильник "Аргумент" РС21194 WT+CR/6C</t>
  </si>
  <si>
    <t>Ø600мм;
H:180мм;</t>
  </si>
  <si>
    <t>Бра "Аргумент" РС21194 BK+CR/2W</t>
  </si>
  <si>
    <t>Светильник "Аргумент" РС21194 BK+CR/6C</t>
  </si>
  <si>
    <t>Светильник РС21524 WT/3C</t>
  </si>
  <si>
    <t>L:580мм;
W:580мм;
H:310мм;</t>
  </si>
  <si>
    <t>Светильник РС21524 WT/5C</t>
  </si>
  <si>
    <t>Светильник РС23025/1</t>
  </si>
  <si>
    <t>W:125мм;
H:240мм;
Dist:220мм</t>
  </si>
  <si>
    <t>Светильник РС23025/3</t>
  </si>
  <si>
    <t>Светильник РС23025/5</t>
  </si>
  <si>
    <t>Светильник "" РС22779/6</t>
  </si>
  <si>
    <t>L:600мм;
W:600мм;
H:235мм;</t>
  </si>
  <si>
    <t>Светильник "" РС22957/5</t>
  </si>
  <si>
    <t>Ø650мм;
H:340мм;</t>
  </si>
  <si>
    <t>Светильник РС21525 WT/1W</t>
  </si>
  <si>
    <t>W:135мм;
H:230мм;
Dist:230мм</t>
  </si>
  <si>
    <t>Светильник РС21525 WT/3C</t>
  </si>
  <si>
    <t>L:590мм;
W:590мм;
H:285мм;</t>
  </si>
  <si>
    <t>Светильник РС21525 WT/5C</t>
  </si>
  <si>
    <t>Светильник РС23026/1</t>
  </si>
  <si>
    <t>Светильник РС23026/3</t>
  </si>
  <si>
    <t>Светильник РС23026/5</t>
  </si>
  <si>
    <t>Светильник "" РС22958/3</t>
  </si>
  <si>
    <t>Ø550мм;
H:340мм;</t>
  </si>
  <si>
    <t>Светильник "" РС22958/5</t>
  </si>
  <si>
    <t>Светильник "Фрегат" РС21180 WT+CR/3C</t>
  </si>
  <si>
    <t>Ø660мм;
H:300мм;</t>
  </si>
  <si>
    <t>Светильник "Фрегат" РС21180 WT+CR/5C</t>
  </si>
  <si>
    <t>Ø680мм;
H:300мм;</t>
  </si>
  <si>
    <t>Светильник РС23033/2</t>
  </si>
  <si>
    <t>L:400мм;
W:200мм;
H:250мм;</t>
  </si>
  <si>
    <t>BK+FG</t>
  </si>
  <si>
    <t>Светильник РС23033/3</t>
  </si>
  <si>
    <t>Ø370мм;
H:250мм;</t>
  </si>
  <si>
    <t>Светильник РС23033/5</t>
  </si>
  <si>
    <t>Ø450мм;
H:250мм;</t>
  </si>
  <si>
    <t>Светильник "Визит" РС21098 WT+FG/8C</t>
  </si>
  <si>
    <t>Ø670мм;
H:300мм;</t>
  </si>
  <si>
    <t>WT+FG</t>
  </si>
  <si>
    <t>Светильник "Визит" РС21098 BK+FG/4C</t>
  </si>
  <si>
    <t>L:700мм;
W:250мм;
H:280мм;</t>
  </si>
  <si>
    <t>Светильник "Визит" РС21098 BK+FG/8C</t>
  </si>
  <si>
    <t>Ø800мм;
H:300мм;</t>
  </si>
  <si>
    <t>Светильник "Арго" РС22120 BRN+FG/3C</t>
  </si>
  <si>
    <t>Ø800мм;
H:220мм;</t>
  </si>
  <si>
    <t>Светильник "Арго" РС22120 BRN+FG/5C</t>
  </si>
  <si>
    <t>Светильник "Ампер" РС21398 BK/2C</t>
  </si>
  <si>
    <t>L:700мм;
W:250мм;
H:240мм;</t>
  </si>
  <si>
    <t>E14</t>
  </si>
  <si>
    <t>Светильник "Ампер" РС21398 BK/3C</t>
  </si>
  <si>
    <t>Светильник "Локинг" РС20997 BK+CR/2C</t>
  </si>
  <si>
    <t>L:450мм;
W:160мм;
H:280мм;</t>
  </si>
  <si>
    <t>Светильник "Авлос" РС20928 WT+CR/8C</t>
  </si>
  <si>
    <t>L:770мм;
W:770мм;
H:270мм;</t>
  </si>
  <si>
    <t>Светильник "Фагот" РС20700 BK+CR/6C</t>
  </si>
  <si>
    <t>Ø770мм;
H:270мм;</t>
  </si>
  <si>
    <t>Светильник "Фагот" РС20700 BK+CR/8C</t>
  </si>
  <si>
    <t>Светильник "Лезгинка" РС20996 BK+CR/2C</t>
  </si>
  <si>
    <t>L:450мм;
W:150мм;
H:270мм;</t>
  </si>
  <si>
    <t>Светильник "Лезгинка" РС20996 BK+CR/3C</t>
  </si>
  <si>
    <t>L:600мм;
W:150мм;
H:270мм;</t>
  </si>
  <si>
    <t>Бра "Домино" РС20926 BK+CR/1W</t>
  </si>
  <si>
    <t>W:150мм;
H:200мм;
Dist:150мм</t>
  </si>
  <si>
    <t>Светильник "Домино" РС20926 BK+CR/3C</t>
  </si>
  <si>
    <t>L:600мм;
W:150мм;
H:230мм;</t>
  </si>
  <si>
    <t>Светильник "Домино" РС20926 BK+CR/6C</t>
  </si>
  <si>
    <t>Бра "Танок" РС20943 WT+CR/1W</t>
  </si>
  <si>
    <t>Светильник "Танок" РС20943 WT+CR/6C</t>
  </si>
  <si>
    <t>Ø740мм;
H:260мм;</t>
  </si>
  <si>
    <t>Светильник "Фламенко" РС21014 BK+CR/4C</t>
  </si>
  <si>
    <t>Бра "Болеро" РС20942 WT+CR/1W</t>
  </si>
  <si>
    <t>40</t>
  </si>
  <si>
    <t>Светильник "Болеро" РС20942 WT+CR/2C</t>
  </si>
  <si>
    <t>L:410мм;
W:150мм;
H:230мм;</t>
  </si>
  <si>
    <t>Светильник "Болеро" РС20942 WT+CR/3C</t>
  </si>
  <si>
    <t>L:620мм;
W:150мм;
H:230мм;</t>
  </si>
  <si>
    <t>Светильник "Болеро" РС20942 WT+CR/4C</t>
  </si>
  <si>
    <t>Ø600мм;
H:250мм;</t>
  </si>
  <si>
    <t>Светильник "Болеро" РС20942 WT+CR/6C</t>
  </si>
  <si>
    <t>Ø740мм;
H:270мм;</t>
  </si>
  <si>
    <t>Светильник РС21074 WT+CR/1W</t>
  </si>
  <si>
    <t>W:150мм;
H:205мм;
Dist:205мм</t>
  </si>
  <si>
    <t>Светильник РС21074 WT+CR/2C</t>
  </si>
  <si>
    <t>L:500мм;
W:150мм;
H:300мм;</t>
  </si>
  <si>
    <t>Светильник РС21074 WT+CR/3C</t>
  </si>
  <si>
    <t>L:660мм;
W:150мм;
H:300мм;</t>
  </si>
  <si>
    <t>Светильник "Минерал" РС21162 BK+CR/4C</t>
  </si>
  <si>
    <t>L:500мм;
W:460мм;
H:180мм;</t>
  </si>
  <si>
    <t>Светильник "Минерал" РС21162 BK+CR/6C</t>
  </si>
  <si>
    <t>L:600мм;
W:460мм;
H:180мм;</t>
  </si>
  <si>
    <t>Светильник "" РС21491 BK+CR/1W</t>
  </si>
  <si>
    <t>W:90мм;
H:200мм;
Dist:210мм</t>
  </si>
  <si>
    <t>Светильник "" РС21491 BK+CR/4C</t>
  </si>
  <si>
    <t>L:355мм;
W:210мм;
H:260мм;</t>
  </si>
  <si>
    <t>Светильник "" РС21504 WT+CR/1W</t>
  </si>
  <si>
    <t>Светильник "" РС21504 WT+CR/4C</t>
  </si>
  <si>
    <t>Светильник "" РС21504 WT+CR/6C</t>
  </si>
  <si>
    <t>L:600мм;
W:210мм;
H:260мм;</t>
  </si>
  <si>
    <t>Светильник РС21882 BK+CR/2C</t>
  </si>
  <si>
    <t>L:560мм;
W:105мм;
H:300мм;</t>
  </si>
  <si>
    <t>Светильник РС21882 BK+CR/4C</t>
  </si>
  <si>
    <t>L:600мм;
W:370мм;
H:245мм;</t>
  </si>
  <si>
    <t>Светильник "Вектор" РС21820 BK/6C</t>
  </si>
  <si>
    <t>Ø800мм;
H:400мм;</t>
  </si>
  <si>
    <t>Светильник "Вектор" РС21821 BK/6C</t>
  </si>
  <si>
    <t>Светильник "Астронавт" РС21161 WT+CR/4C</t>
  </si>
  <si>
    <t>L:510мм;
W:400мм;
H:230мм;</t>
  </si>
  <si>
    <t>Светильник "Астронавт" РС21161 WT+CR/6C</t>
  </si>
  <si>
    <t>Светильник РС22140 WT+CR/2С</t>
  </si>
  <si>
    <t>L:530мм;
W:105мм;
H:235мм;</t>
  </si>
  <si>
    <t>Светильник "Гармония" РС21099 WT+FG/4C</t>
  </si>
  <si>
    <t>L:780мм;
W:350мм;
H:220мм;</t>
  </si>
  <si>
    <t>Светильник "Гармония" РС21099 WT+FG/8C</t>
  </si>
  <si>
    <t>Ø740мм;
H:320мм;</t>
  </si>
  <si>
    <t>Светильник "Гармония" РС21099 BK+FG/4C</t>
  </si>
  <si>
    <t>Светильник "Гармония" РС21099 BK+FG/8C</t>
  </si>
  <si>
    <t>Светильник РС21450 BK+CR/8C</t>
  </si>
  <si>
    <t>Ø740мм;
H:360мм;</t>
  </si>
  <si>
    <t>20</t>
  </si>
  <si>
    <t>Светильник "Ажур" РС21190 BRN+FG/2C</t>
  </si>
  <si>
    <t>L:700мм;
W:200мм;
H:320мм;</t>
  </si>
  <si>
    <t>Светильник "Ажур" РС21190 BRN+FG/3C</t>
  </si>
  <si>
    <t>Ø600мм;
H:330мм;</t>
  </si>
  <si>
    <t>Светильник "Ажур" РС21190 BRN+FG/4C</t>
  </si>
  <si>
    <t>Ø640мм;
H:330мм;</t>
  </si>
  <si>
    <t>Светильник "Калипсо" РС21011 WT+CR/4C</t>
  </si>
  <si>
    <t>Ø620мм;
H:240мм;</t>
  </si>
  <si>
    <t>Светильник "Калипсо" РС21011 WT+CR/6C</t>
  </si>
  <si>
    <t>Ø680мм;
H:280мм;</t>
  </si>
  <si>
    <t>Светильник "Сиртаки" РС21013 BK+CR/4C</t>
  </si>
  <si>
    <t>Бра "Маэстро" РС20938 WT/2W</t>
  </si>
  <si>
    <t>W:320мм;
H:270мм;
Dist:120мм</t>
  </si>
  <si>
    <t>Светильник "Кадриль" РС20955 WT+CR/4C</t>
  </si>
  <si>
    <t>Светильник "Муссон" РС21415 WT/1W</t>
  </si>
  <si>
    <t>W:100мм;
H:280мм;
Dist:200мм</t>
  </si>
  <si>
    <t>Светильник "Муссон" РС21415 WT/5C</t>
  </si>
  <si>
    <t>Ø500мм;
H:28,5мм;</t>
  </si>
  <si>
    <t>Светильник "Абсцисса" РС21441 WT+CR/8C</t>
  </si>
  <si>
    <t>Ø800мм;
H:150мм;</t>
  </si>
  <si>
    <t>Светильник "Амплуа" РС21417 WT/8C</t>
  </si>
  <si>
    <t>Ø780мм;
H:140мм;</t>
  </si>
  <si>
    <t>Светильник "Абсцисса" РС21479 BK+CR/8C</t>
  </si>
  <si>
    <t>Классика</t>
  </si>
  <si>
    <t>Светильник "" РС21632 WT/3P</t>
  </si>
  <si>
    <t>L:620мм;
W:620мм;
H:400мм;
Hmax:630мм</t>
  </si>
  <si>
    <t>Светильник "" РС21632 WT/8P</t>
  </si>
  <si>
    <t>L:810мм;
W:810мм;
H:400мм;
Hmax:630мм</t>
  </si>
  <si>
    <t>Светильник "" РС21587 BK/5P</t>
  </si>
  <si>
    <t>L:650мм;
W:650мм;
H:400мм;
Hmax:630мм</t>
  </si>
  <si>
    <t>Светильник "Цитра" РС20914 WT/3C</t>
  </si>
  <si>
    <t>Ø680мм;
H:360мм;</t>
  </si>
  <si>
    <t>Светильник "Цитра" РС20914 WT/5C</t>
  </si>
  <si>
    <t>Ø720мм;
H:360мм;</t>
  </si>
  <si>
    <t>Светильник "Цитра" РС20914 WT/8C</t>
  </si>
  <si>
    <t>Ø850мм;
H:360мм;</t>
  </si>
  <si>
    <t>Бра "Цитра" РС20914 WT/1W</t>
  </si>
  <si>
    <t>W:150мм;
H:200мм;
Dist:280мм</t>
  </si>
  <si>
    <t>Настольная лампа "Цитра" РС20914 WT/1T</t>
  </si>
  <si>
    <t>Ø150мм;
H:320мм;</t>
  </si>
  <si>
    <t>Торшер "Цитра" РС20914 WT/3F</t>
  </si>
  <si>
    <t>L:560мм;
W:560мм;
H:1320мм;</t>
  </si>
  <si>
    <t>Светильник "Каприз" РС20915 WT+FG/8C</t>
  </si>
  <si>
    <t>Бра "Каприз" РС20915 WT+FG/1W</t>
  </si>
  <si>
    <t>Настольная лампа "Каприз" РС20915 WT+FG/1T</t>
  </si>
  <si>
    <t>Светильник "Мазурка" РС20902 WT+FG/3C</t>
  </si>
  <si>
    <t>Ø680мм;
H:380мм;</t>
  </si>
  <si>
    <t>Светильник "Мазурка" РС20902 WT+FG/5C</t>
  </si>
  <si>
    <t>Светильник "Грация" РС20900 WT+FG/3P</t>
  </si>
  <si>
    <t>Ø700мм;
H:320мм;
Hmax:620мм</t>
  </si>
  <si>
    <t>Светильник "Грация" РС20900 WT+FG/5P</t>
  </si>
  <si>
    <t>Бра "Литавра" РС20866 WT/1W</t>
  </si>
  <si>
    <t>W:150мм;
H:230мм;
Dist:200мм</t>
  </si>
  <si>
    <t>Светильник "Ольха" РС21631 WT/8P</t>
  </si>
  <si>
    <t>Ø780мм;
H:360мм;</t>
  </si>
  <si>
    <t>Светильник "Брасс" РС21488 BK+CR/1W</t>
  </si>
  <si>
    <t>W:140мм;
H:210мм;
Dist:240мм</t>
  </si>
  <si>
    <t>Светильник "Брасс" РС21488 BK+CR/3C</t>
  </si>
  <si>
    <t>Ø550мм;
H:350мм;</t>
  </si>
  <si>
    <t>Бра "Увертюра" РС20923 WT+CR/1W</t>
  </si>
  <si>
    <t>W:140мм;
H:210мм;
Dist:250мм</t>
  </si>
  <si>
    <t>Торшер "Увертюра" РС20923 WT+CR/3F</t>
  </si>
  <si>
    <t>Ø520мм;
H:1270мм;</t>
  </si>
  <si>
    <t>Светильник "Легион" РС21489 BK+CR/3C</t>
  </si>
  <si>
    <t>Ø460мм;
H:350мм;</t>
  </si>
  <si>
    <t>Светильник "Увертюра" РС20924 WT+CR/3C</t>
  </si>
  <si>
    <t>Ø560мм;
H:350мм;</t>
  </si>
  <si>
    <t>Светильник "Увертюра" РС20924 WT+CR/8C</t>
  </si>
  <si>
    <t>Ø720мм;
H:350мм;</t>
  </si>
  <si>
    <t>Бра "Симфония" РС20896 WT+CR/1W</t>
  </si>
  <si>
    <t>W:150мм;
H:180мм;
Dist:230мм</t>
  </si>
  <si>
    <t>Светильник "Симфония" РС20896 WT+CR/3C</t>
  </si>
  <si>
    <t>Ø660мм;
H:280мм;</t>
  </si>
  <si>
    <t>Настольная лампа "Симфония" РС20896 WT+CR/1T</t>
  </si>
  <si>
    <t>Ø150мм;
H:310мм;</t>
  </si>
  <si>
    <t>Светильник "Балет" РС21016 WT/3P</t>
  </si>
  <si>
    <t>Ø520мм;
H:320мм;</t>
  </si>
  <si>
    <t>Светильник "Балет" РС21016 WT/5P</t>
  </si>
  <si>
    <t>Ø550мм;
H:320мм;
Hmax:620мм</t>
  </si>
  <si>
    <t>Светильник "Ардизия" РС20783 BK/3P</t>
  </si>
  <si>
    <t>Ø520мм;
H:320мм;
Hmax:820мм</t>
  </si>
  <si>
    <t>Светильник "Ардизия" РС20783 BK/5P</t>
  </si>
  <si>
    <t>Ø550мм;
H:320мм;
Hmax:820мм</t>
  </si>
  <si>
    <t>Бра "Ардизия" РС20783 BK/1W</t>
  </si>
  <si>
    <t>W:160мм;
H:280мм;
Dist:240мм</t>
  </si>
  <si>
    <t>Светильник "Афелий" РС21175 BK/3C</t>
  </si>
  <si>
    <t>Ø530мм;
H:300мм;</t>
  </si>
  <si>
    <t>Светильник "Афелий" РС21175 BK/5C</t>
  </si>
  <si>
    <t>Ø730мм;
H:300мм;</t>
  </si>
  <si>
    <t>Светильник "Афелий" РС21175 BK/8P</t>
  </si>
  <si>
    <t>Ø700мм;
H:400мм;
Hmax:660мм</t>
  </si>
  <si>
    <t>Светильник "Афелий" РС21175 WT+FG/8P</t>
  </si>
  <si>
    <t>Ø730мм;
H:690мм;
Hmax:960мм</t>
  </si>
  <si>
    <t>Светильник "Куантро" РС21148 WT/6P</t>
  </si>
  <si>
    <t>Ø720мм;
H:540мм;
Hmax:850мм</t>
  </si>
  <si>
    <t>Светильник "Куантро" РС21148 WT/8P</t>
  </si>
  <si>
    <t>Ø630мм;
H:720мм;
Hmax:960мм</t>
  </si>
  <si>
    <t>Светильник "Куантро" РС21148 BK/6P</t>
  </si>
  <si>
    <t>Ø620мм;
H:510мм;
Hmax:860мм</t>
  </si>
  <si>
    <t>Светильник "Куантро" РС21148 BK/8P</t>
  </si>
  <si>
    <t>Ø620мм;
H:520мм;
Hmax:870мм</t>
  </si>
  <si>
    <t>Светильник РС21918/8</t>
  </si>
  <si>
    <t>Ø730мм;
H:880мм;
Hmax:1130мм</t>
  </si>
  <si>
    <t>Светильник "Бриз" РС20910 BK/5P</t>
  </si>
  <si>
    <t>Ø520мм;
H:480мм;
Hmax:980мм</t>
  </si>
  <si>
    <t>Светильник РС21921/6</t>
  </si>
  <si>
    <t>Ø580мм;
H:430мм;
Hmax:710мм</t>
  </si>
  <si>
    <t>Светильник РС21921/8</t>
  </si>
  <si>
    <t>Светильник "Эммелия" РС20939 WT/5</t>
  </si>
  <si>
    <t>Ø500мм;
H:700мм;
Hmax:1050мм</t>
  </si>
  <si>
    <t>Светильник "Вильям" РС20944 BK/3</t>
  </si>
  <si>
    <t>Ø660мм;
H:740мм;</t>
  </si>
  <si>
    <t>Светильник "Вильям" РС20944 BK/5</t>
  </si>
  <si>
    <t>Ø660мм;
H:740мм;
Hmax:1090мм</t>
  </si>
  <si>
    <t>Светильник "Вильям" РС20944 BK/8</t>
  </si>
  <si>
    <t>Ø820мм;
H:800мм;
Hmax:1150мм</t>
  </si>
  <si>
    <t>Бра "Вильям" РС20944 BK/1W</t>
  </si>
  <si>
    <t>W:110мм;
H:170мм;
Dist:230мм</t>
  </si>
  <si>
    <t>Торшер "Вильям" РС20944 BK/3F</t>
  </si>
  <si>
    <t>Ø460мм;
H:1516мм;</t>
  </si>
  <si>
    <t>Светильник "Гейзер" РС21612 BK/3P</t>
  </si>
  <si>
    <t>Ø560мм;
H:430мм;
Hmax:690мм</t>
  </si>
  <si>
    <t>Светильник "Гейзер" РС21612 BK/5P</t>
  </si>
  <si>
    <t>Светильник "Гейзер" РС21612 BK/2W</t>
  </si>
  <si>
    <t>W:365мм;
H:290мм;
Dist:160мм</t>
  </si>
  <si>
    <t>Светильник "Кампари" РС21157 BK/6P</t>
  </si>
  <si>
    <t>Ø590мм;
H:550мм;
Hmax:780мм</t>
  </si>
  <si>
    <t>Светильник "Кампари" РС21157 BK/8P</t>
  </si>
  <si>
    <t>Светильник "Кампари" РС21157 WT/6P</t>
  </si>
  <si>
    <t>Ø600мм;
H:770мм;
Hmax:1020мм</t>
  </si>
  <si>
    <t>Светильник "Кампари" РС21157 WT/8P</t>
  </si>
  <si>
    <t>Ø600мм;
H:790мм;
Hmax:1030мм</t>
  </si>
  <si>
    <t>Светильник "Вуаль" РС21658 WT/3P</t>
  </si>
  <si>
    <t>Ø500мм;
H:340мм;
Hmax:590мм</t>
  </si>
  <si>
    <t>Светильник "Вуаль" РС21658 WT/5P</t>
  </si>
  <si>
    <t>Ø540мм;
H:340мм;</t>
  </si>
  <si>
    <t>Светильник "Вуаль" РС21573 BK/3P</t>
  </si>
  <si>
    <t>Ø500мм;
H:210мм;
Hmax:410мм</t>
  </si>
  <si>
    <t>Светильник "Легенда" РС21619 WT/3P</t>
  </si>
  <si>
    <t>Ø500мм;
H:350мм;
Hmax:650мм</t>
  </si>
  <si>
    <t>Светильник "Легенда" РС21619 WT/8P</t>
  </si>
  <si>
    <t>Ø600мм;
H:350мм;
Hmax:650мм</t>
  </si>
  <si>
    <t>Светильник РС22506 WT+FG/3P</t>
  </si>
  <si>
    <t>Ø400мм;
H:400мм;
Hmax:620мм</t>
  </si>
  <si>
    <t>Светильник РС21528 WT+FG/8C</t>
  </si>
  <si>
    <t>Ø700мм;
H:600мм;</t>
  </si>
  <si>
    <t>Светильник "Кокетка" РС20901 WT+FG/5P</t>
  </si>
  <si>
    <t>Ø600мм;
H:320мм;
Hmax:640мм</t>
  </si>
  <si>
    <t>Светильник "Кокетка" РС20901 WT+FG/8P</t>
  </si>
  <si>
    <t>Ø800мм;
H:320мм;
Hmax:640мм</t>
  </si>
  <si>
    <t>Бра "Кокетка" РС20901 WT+FG/1W</t>
  </si>
  <si>
    <t>W:110мм;
H:230мм;
Dist:220мм</t>
  </si>
  <si>
    <t>Светильник "Свирель" РС20929 WT+GD/5P</t>
  </si>
  <si>
    <t>Ø640мм;
H:300мм;
Hmax:650мм</t>
  </si>
  <si>
    <t>WT+GD</t>
  </si>
  <si>
    <t>Светильник "Свирель" РС20929 WT+GD/8P</t>
  </si>
  <si>
    <t>Ø800мм;
H:320мм;
Hmax:590мм</t>
  </si>
  <si>
    <t>Бра "Свирель" РС20929 WT+GD/1W</t>
  </si>
  <si>
    <t>W:100мм;
H:200мм;
Dist:240мм</t>
  </si>
  <si>
    <t>Светильник "Челеста" РС20930 WT/3P</t>
  </si>
  <si>
    <t>Ø660мм;
H:300мм;
Hmax:650мм</t>
  </si>
  <si>
    <t>Светильник "Челеста" РС20930 WT/5P</t>
  </si>
  <si>
    <t>Светильник "Челеста" РС20930 WT/8P</t>
  </si>
  <si>
    <t>Настольная лампа "Челеста" РС20930 WT/2T</t>
  </si>
  <si>
    <t>L:130мм;
W:240мм;
H:400мм;</t>
  </si>
  <si>
    <t>Торшер "Челеста" РС20930 WT/3F</t>
  </si>
  <si>
    <t>Ø430мм;
H:1320мм;</t>
  </si>
  <si>
    <t>Светильник "Мистраль" РС20777 WT/3P</t>
  </si>
  <si>
    <t>Ø600мм;
H:550мм;
Hmax:890мм</t>
  </si>
  <si>
    <t>Светильник "Мистраль" РС20777 WT/8P</t>
  </si>
  <si>
    <t>Ø730мм;
H:550мм;
Hmax:890мм</t>
  </si>
  <si>
    <t>Бра "Мистраль" РС20777 WT/2W</t>
  </si>
  <si>
    <t>W:360мм;
H:280мм;
Dist:190мм</t>
  </si>
  <si>
    <t>Бра "Мистраль" РС20777 WT/1W</t>
  </si>
  <si>
    <t>W:80мм;
H:300мм;
Dist:250мм</t>
  </si>
  <si>
    <t>Светильник "Агилера" РС20704 WT+FG/5P</t>
  </si>
  <si>
    <t>Ø520мм;
H:420мм;
Hmax:760мм</t>
  </si>
  <si>
    <t>Светильник "Павана" РС20940 WT/3P</t>
  </si>
  <si>
    <t>Ø640мм;
H:370мм;
Hmax:740мм</t>
  </si>
  <si>
    <t>Светильник "Павана" РС20940 WT/5P</t>
  </si>
  <si>
    <t>Светильник "Павана" РС20940 WT/8P</t>
  </si>
  <si>
    <t>Ø820мм;
H:400мм;
Hmax:770мм</t>
  </si>
  <si>
    <t>Бра "Павана" РС20940 WT/1</t>
  </si>
  <si>
    <t>W:100мм;
H:170мм;
Dist:210мм</t>
  </si>
  <si>
    <t>Настольная лампа "Павана" РС20940 WT/1T</t>
  </si>
  <si>
    <t>Ø100мм;
H:300мм;</t>
  </si>
  <si>
    <t>Светильник "Арфа" РС20862 WT/8P</t>
  </si>
  <si>
    <t>Ø750мм;
H:420мм;
Hmax:970мм</t>
  </si>
  <si>
    <t>Светильник "Виолончель" РС20863 WT/8P</t>
  </si>
  <si>
    <t>Ø670мм;
H:320мм;
Hmax:620мм</t>
  </si>
  <si>
    <t>Светильник "Аквилон" РС20727 WT/3P</t>
  </si>
  <si>
    <t>Ø520мм;
H:500мм;
Hmax:820мм</t>
  </si>
  <si>
    <t>Светильник "Аквилон" РС20727 WT/5P</t>
  </si>
  <si>
    <t>Светильник "Аквилон" РС20727 WT/8P</t>
  </si>
  <si>
    <t>Ø700мм;
H:820мм;
Hmax:1170мм</t>
  </si>
  <si>
    <t>Бра "Аквилон" РС20727 WT/2W</t>
  </si>
  <si>
    <t>W:360мм;
H:300мм;
Dist:180мм</t>
  </si>
  <si>
    <t>Бра "Аквилон" РС20727 WT/1W</t>
  </si>
  <si>
    <t>W:80мм;
H:160мм;
Dist:260мм</t>
  </si>
  <si>
    <t>Светильник "Варс" РС20789 WT/5P</t>
  </si>
  <si>
    <t>Светильник "Варс" РС20789 WT/8P</t>
  </si>
  <si>
    <t>Ø700мм;
H:500мм;
Hmax:820мм</t>
  </si>
  <si>
    <t>Бра "Варс" РС20789 WT/1W</t>
  </si>
  <si>
    <t>Светильник "Реверанс" РС20786 WT/5P</t>
  </si>
  <si>
    <t>L:650мм;
W:650мм;
H:450мм;
Hmax:830мм</t>
  </si>
  <si>
    <t>Светильник "Реверанс" РС20786 WT/8P</t>
  </si>
  <si>
    <t>Бра "Реверанс" РС20786 WT/2W</t>
  </si>
  <si>
    <t>W:300мм;
H:230мм;
Dist:280мм</t>
  </si>
  <si>
    <t>Бра "Реверанс" РС20786 WT/1W</t>
  </si>
  <si>
    <t>W:70мм;
H:230мм;
Dist:300мм</t>
  </si>
  <si>
    <t>Светильник "Сударушка" РС21009 WT+FG/3P</t>
  </si>
  <si>
    <t>Ø540мм;
H:340мм;
Hmax:640мм</t>
  </si>
  <si>
    <t>Светильник "Сударушка" РС21009 WT+FG/5P</t>
  </si>
  <si>
    <t>Ø560мм;
H:340мм;
Hmax:640мм</t>
  </si>
  <si>
    <t>Светильник "Сударушка" РС21009 WT+FG/8P</t>
  </si>
  <si>
    <t>Ø700мм;
H:340мм;
Hmax:640мм</t>
  </si>
  <si>
    <t>Светильник "Акцент" РС22348 WT+FG/6C</t>
  </si>
  <si>
    <t>Настольная лампа "Реверанс" РС20781 WT/1T</t>
  </si>
  <si>
    <t>L:150мм;
W:150мм;
H:360мм;
Hmax:590мм</t>
  </si>
  <si>
    <t>Светильник "Агриган" РС21708 WT/5P</t>
  </si>
  <si>
    <t>Ø750мм;
H:350мм;
Hmax:650мм</t>
  </si>
  <si>
    <t>Светильник "Агриган" РС21708 WT/8P</t>
  </si>
  <si>
    <t>Светильник "Алгоритм" РС21571 BK/3P</t>
  </si>
  <si>
    <t>Ø420мм;
H:400мм;
Hmax:680мм</t>
  </si>
  <si>
    <t>Светильник "Алгоритм" РС21571 BK/5P</t>
  </si>
  <si>
    <t>Ø460мм;
H:400мм;
Hmax:680мм</t>
  </si>
  <si>
    <t>Светильник РС21583 BK/8P</t>
  </si>
  <si>
    <t>Ø640мм;
H:310мм;
Hmax:550мм</t>
  </si>
  <si>
    <t>Светильник "Алгоритм" РС21657 WT/3P</t>
  </si>
  <si>
    <t>Ø480мм;
H:300мм;
Hmax:640мм</t>
  </si>
  <si>
    <t>Светильник "Алгоритм" РС21657 WT/5P</t>
  </si>
  <si>
    <t>Ø520мм;
H:650мм;</t>
  </si>
  <si>
    <t>Светильник "Фламинго" РС21054 PK/3P</t>
  </si>
  <si>
    <t>Ø470мм;
H:930мм;
Hmax:1310мм</t>
  </si>
  <si>
    <t>PK</t>
  </si>
  <si>
    <t>Светильник "Фламинго" РС21054 PK/5P</t>
  </si>
  <si>
    <t>Ø550мм;
H:930мм;
Hmax:1310мм</t>
  </si>
  <si>
    <t>Светильник "Фламинго" РС21054 PK/1W</t>
  </si>
  <si>
    <t>W:130мм;
H:260мм;
Dist:270мм</t>
  </si>
  <si>
    <t>Светильник РС21052 GN/3P</t>
  </si>
  <si>
    <t>Ø520мм;
H:540мм;
Hmax:820мм</t>
  </si>
  <si>
    <t>GN</t>
  </si>
  <si>
    <t>Светильник РС21052 GN/5P</t>
  </si>
  <si>
    <t>Ø540мм;
H:540мм;
Hmax:820мм</t>
  </si>
  <si>
    <t>Бра РС21052 GN/1W</t>
  </si>
  <si>
    <t>Светильник "Идиллия" РС21053 PK/3P</t>
  </si>
  <si>
    <t>Ø480мм;
H:930мм;
Hmax:1310мм</t>
  </si>
  <si>
    <t>Светильник "Идиллия" РС21053 PK/5P</t>
  </si>
  <si>
    <t>Ø560мм;
H:930мм;
Hmax:1310мм</t>
  </si>
  <si>
    <t>Светильник "Идиллия" РС21053 PK/1W</t>
  </si>
  <si>
    <t>W:160мм;
H:370мм;
Dist:390мм</t>
  </si>
  <si>
    <t>Светильник РС21051 GN/3P</t>
  </si>
  <si>
    <t>Ø580мм;
H:540мм;
Hmax:820мм</t>
  </si>
  <si>
    <t>Светильник РС21051 GN/5P</t>
  </si>
  <si>
    <t>Ø600мм;
H:540мм;
Hmax:820мм</t>
  </si>
  <si>
    <t>Бра РС21051 GN/1W</t>
  </si>
  <si>
    <t>W:160мм;
H:370мм;
Dist:290мм</t>
  </si>
  <si>
    <t>Светильник РС21064 WT+FG/5P</t>
  </si>
  <si>
    <t>Ø510мм;
H:780мм;
Hmax:1020мм</t>
  </si>
  <si>
    <t>Светильник РС21055 WT/1W</t>
  </si>
  <si>
    <t>Светильник "Плющ" РС21178 WT+FG/3P</t>
  </si>
  <si>
    <t>Ø500мм;
H:400мм;
Hmax:660мм</t>
  </si>
  <si>
    <t>Светильник "Плющ" РС21178 WT+FG/5P</t>
  </si>
  <si>
    <t>Ø560мм;
H:420мм;
Hmax:610мм</t>
  </si>
  <si>
    <t>Светильник "Плющ" РС21178 WT+CR/3P</t>
  </si>
  <si>
    <t>Ø470мм;
H:420мм;
Hmax:610мм</t>
  </si>
  <si>
    <t>Светильник "Плющ" РС21178 BK+CR/3P</t>
  </si>
  <si>
    <t>Светильник "Плющ" РС21178 BK+CR/5P</t>
  </si>
  <si>
    <t>Светильник "Анкара" РС22507 WT+FG/3P</t>
  </si>
  <si>
    <t>Ø560мм;
H:400мм;
Hmax:700мм</t>
  </si>
  <si>
    <t>Светильник "Анкара" РС22507 WT+FG/5P</t>
  </si>
  <si>
    <t>Светильник "Анкара" РС21570 BK/3P</t>
  </si>
  <si>
    <t>Светильник "Анкара" РС21570 BK/5P</t>
  </si>
  <si>
    <t>Светильник РС21176 FG/8P</t>
  </si>
  <si>
    <t>Ø820мм;
H:520мм;
Hmax:830мм</t>
  </si>
  <si>
    <t>FG</t>
  </si>
  <si>
    <t>Светильник "Конгресс" РС21049 WT+FG/3C</t>
  </si>
  <si>
    <t>Ø600мм;
H:410мм;</t>
  </si>
  <si>
    <t>Светильник "Конгресс" РС21049 WT+FG/8C</t>
  </si>
  <si>
    <t>Ø850мм;
H:480мм;</t>
  </si>
  <si>
    <t>Светильник "Витраж" РС21050 WT+FG/8C</t>
  </si>
  <si>
    <t>Светильник "Альт" РС20909 WT+FG/5P</t>
  </si>
  <si>
    <t>Ø700мм;
H:250мм;
Hmax:600мм</t>
  </si>
  <si>
    <t>Светильник "Этюд" РС20917 WT+FG/5C</t>
  </si>
  <si>
    <t>Ø700мм;
H:360мм;</t>
  </si>
  <si>
    <t>Светильник "Этюд" РС20917 WT+FG/8C</t>
  </si>
  <si>
    <t>Бра "Этюд" РС20917 WT+FG/1W</t>
  </si>
  <si>
    <t>W:150мм;
H:230мм;
Dist:170мм</t>
  </si>
  <si>
    <t>Торшер "Этюд" РС20917 WT+FG/3F</t>
  </si>
  <si>
    <t>L:540мм;
W:540мм;
H:1320мм;</t>
  </si>
  <si>
    <t>Светильник "Тарантелла" РС21029 WT/3P</t>
  </si>
  <si>
    <t>Ø800мм;
H:460мм;
Hmax:760мм</t>
  </si>
  <si>
    <t>Светильник "Тарантелла" РС21029 WT/5P</t>
  </si>
  <si>
    <t>Светильник "Тарантелла" РС21029 WT/8P</t>
  </si>
  <si>
    <t>Ø800мм;
H:760мм;</t>
  </si>
  <si>
    <t>Светильник РС21518 WT/5C</t>
  </si>
  <si>
    <t>Ø600мм;
H:450мм;</t>
  </si>
  <si>
    <t>Светильник "Феерия" РС20916 WT/3C</t>
  </si>
  <si>
    <t>Ø600мм;
H:360мм;</t>
  </si>
  <si>
    <t>Светильник "Феерия" РС20916 WT/5C</t>
  </si>
  <si>
    <t>Светильник "Феерия" РС20916 WT/8C</t>
  </si>
  <si>
    <t>Торшер "Феерия" РС20916 WT/3F</t>
  </si>
  <si>
    <t>L:540мм;
W:540мм;
H:1340мм;</t>
  </si>
  <si>
    <t>Светильник РС21661 WT/3P</t>
  </si>
  <si>
    <t>Ø700мм;
H:380мм;
Hmax:700мм</t>
  </si>
  <si>
    <t>Светильник "Кумбия" РС20908 WT+FG/5</t>
  </si>
  <si>
    <t>Ø700мм;
H:280мм;
Hmax:630мм</t>
  </si>
  <si>
    <t>Бра "Кумбия" РС20908 WT+FG/1</t>
  </si>
  <si>
    <t>W:150мм;
H:270мм;
Dist:240мм</t>
  </si>
  <si>
    <t>Светильник "Азалия" РС21015 WT/3P</t>
  </si>
  <si>
    <t>Ø530мм;
H:320мм;
Hmax:670мм</t>
  </si>
  <si>
    <t>Светильник "Азалия" РС21015 WT/5P</t>
  </si>
  <si>
    <t>Ø550мм;
H:320мм;
Hmax:670мм</t>
  </si>
  <si>
    <t>Светильник "Венгерка" РС21010 BK/3P</t>
  </si>
  <si>
    <t>Ø500мм;
H:330мм;
Hmax:610мм</t>
  </si>
  <si>
    <t>Светильник "Венгерка" РС21010 BK/5P</t>
  </si>
  <si>
    <t>Бра "Венгерка" РС21010 BK/1W</t>
  </si>
  <si>
    <t>W:150мм;
H:280мм;
Dist:280мм</t>
  </si>
  <si>
    <t>Светильник "Вальс" РС20941 WT/5P</t>
  </si>
  <si>
    <t>Ø690мм;
H:740мм;
Hmax:1090мм</t>
  </si>
  <si>
    <t>Светильник "Вальс" РС20941 WT/8P</t>
  </si>
  <si>
    <t>Настольная лампа "Вальс" РС20941 WT/1T</t>
  </si>
  <si>
    <t>Ø160мм;
H:400мм;</t>
  </si>
  <si>
    <t>Торшер "Вальс" РС20941 WT/3F</t>
  </si>
  <si>
    <t>Ø500мм;
H:1570мм;</t>
  </si>
  <si>
    <t>Бра "Романтика" РС20658 WT+CR/1W</t>
  </si>
  <si>
    <t>W:160мм;
H:310мм;
Dist:170мм</t>
  </si>
  <si>
    <t>Светильник "Лира" РС20699 BK+CR/5C</t>
  </si>
  <si>
    <t>Ø520мм;
H:260мм;</t>
  </si>
  <si>
    <t>Бра "Лира" РС20699 BK+CR/1W</t>
  </si>
  <si>
    <t>W:150мм;
H:240мм;
Dist:270мм</t>
  </si>
  <si>
    <t>Светильник "Танго" РС20945 BK/3P</t>
  </si>
  <si>
    <t>Ø690мм;
H:740мм;</t>
  </si>
  <si>
    <t>Светильник "Танго" РС20945 BK/5P</t>
  </si>
  <si>
    <t>Светильник "Танго" РС20945 BK/8P</t>
  </si>
  <si>
    <t>Бра "Танго" РС20945 BK/1W</t>
  </si>
  <si>
    <t>W:160мм;
H:270мм;
Dist:260мм</t>
  </si>
  <si>
    <t>Настольная лампа "Танго" РС20945 BK/1T</t>
  </si>
  <si>
    <t>Светильник "Вымысел" РС21574 BK/5P</t>
  </si>
  <si>
    <t>Светильник РС21063 GN/5P</t>
  </si>
  <si>
    <t>Светильник "Каскад" РС22771/6</t>
  </si>
  <si>
    <t>Ø700мм;
H:590мм;
Hmax:890мм</t>
  </si>
  <si>
    <t>Светильник РС21912/6</t>
  </si>
  <si>
    <t>Ø700мм;
H:600мм;
Hmax:850мм</t>
  </si>
  <si>
    <t>Светильник РС21912/8</t>
  </si>
  <si>
    <t>Светильник РС21913/6</t>
  </si>
  <si>
    <t>Светильник РС21913/8</t>
  </si>
  <si>
    <t>Светильник "Вереск" РС22784/7</t>
  </si>
  <si>
    <t>Ø760мм;
H:530мм;</t>
  </si>
  <si>
    <t>7</t>
  </si>
  <si>
    <t>Лофт</t>
  </si>
  <si>
    <t>Светильник "Fashion" РС22946/1</t>
  </si>
  <si>
    <t>Ø150мм;
H:250мм;</t>
  </si>
  <si>
    <t>чёрный</t>
  </si>
  <si>
    <t>Светильник "Fashion" РС22946/3</t>
  </si>
  <si>
    <t>Ø520мм;
H:240мм;</t>
  </si>
  <si>
    <t>Светильник РС21604 BK/2</t>
  </si>
  <si>
    <t>L:600мм;
W:400мм;
H:180мм;
Hmax:480мм</t>
  </si>
  <si>
    <t>Светильник "Объектив" РС22727/4</t>
  </si>
  <si>
    <t>Ø500мм;
H:350мм;
Hmax:950мм</t>
  </si>
  <si>
    <t>Светильник РС21422 WT/2W</t>
  </si>
  <si>
    <t>W:700мм;
H:130мм;
Dist:160мм</t>
  </si>
  <si>
    <t>Светильник РС22774/6</t>
  </si>
  <si>
    <t>Ø560мм;
H:470мм;</t>
  </si>
  <si>
    <t>Светильник РС21822 WT/8C</t>
  </si>
  <si>
    <t>Ø730мм;
H:220мм;</t>
  </si>
  <si>
    <t>Светильник "Аллегория" РС22831/12</t>
  </si>
  <si>
    <t>Ø900мм;
H:710мм;</t>
  </si>
  <si>
    <t>12</t>
  </si>
  <si>
    <t>Светильник "Аллегория" РС22843</t>
  </si>
  <si>
    <t>Ø840мм;
H:700мм;</t>
  </si>
  <si>
    <t>18</t>
  </si>
  <si>
    <t>Светильник "" РС22952/1</t>
  </si>
  <si>
    <t>W:150мм;
H:180мм;
Dist:190мм</t>
  </si>
  <si>
    <t>Светильник "" РС22952/3</t>
  </si>
  <si>
    <t>Ø610мм;
H:340мм;</t>
  </si>
  <si>
    <t>Светильник "" РС23016/1</t>
  </si>
  <si>
    <t>W:125мм;
H:250мм;
Dist:180мм</t>
  </si>
  <si>
    <t>Светильник "" РС23016/3</t>
  </si>
  <si>
    <t>L:580мм;
W:580мм;
H:300мм;</t>
  </si>
  <si>
    <t>Светильник РС21395 BK/5C</t>
  </si>
  <si>
    <t>Ø620мм;
H:360мм;</t>
  </si>
  <si>
    <t>Светильник "Анхель" РС21101 BK/1C</t>
  </si>
  <si>
    <t>Ø150мм;
H:170мм;</t>
  </si>
  <si>
    <t>Светильник "Анхель" РС21101 BK+CR/3C</t>
  </si>
  <si>
    <t>Ø650мм;
H:420мм;</t>
  </si>
  <si>
    <t>Светильник "Анхель" РС21101 BK+CR/5C</t>
  </si>
  <si>
    <t>Ø660мм;
H:420мм;</t>
  </si>
  <si>
    <t>Светильник "Анхель" РС21101 WT/1C</t>
  </si>
  <si>
    <t>Светильник "Анхель" РС21101 WT+CR/3C</t>
  </si>
  <si>
    <t>Светильник "Анхель" РС21101 WT+CR/5C</t>
  </si>
  <si>
    <t>Светильник "" РС22954/1</t>
  </si>
  <si>
    <t>L:740мм;
W:130мм;
H:190мм;
Hmax:740мм</t>
  </si>
  <si>
    <t>Светильник "" РС22954/3</t>
  </si>
  <si>
    <t>Ø300мм;
H:600мм;</t>
  </si>
  <si>
    <t>Светильник "Нубия" РС21077 BK+CR/3C</t>
  </si>
  <si>
    <t>Ø640мм;
H:340мм;</t>
  </si>
  <si>
    <t>Светильник "Нубия" РС21077 BK+CR/5C</t>
  </si>
  <si>
    <t>Ø700мм;
H:340мм;</t>
  </si>
  <si>
    <t>Светильник "Нубия" РС21077 BK+CR/8C</t>
  </si>
  <si>
    <t>Ø870мм;
H:340мм;</t>
  </si>
  <si>
    <t>Светильник "Нубия" РС21077 WT+CR/3C</t>
  </si>
  <si>
    <t>Светильник "Нубия" РС21077 WT+CR/5C</t>
  </si>
  <si>
    <t>Ø780мм;
H:340мм;</t>
  </si>
  <si>
    <t>Светильник "Нубия" РС21077 WT+CR/8C</t>
  </si>
  <si>
    <t>Светильник РС22948/5</t>
  </si>
  <si>
    <t>Ø570мм;
H:250мм;</t>
  </si>
  <si>
    <t>Светильник "Туба" РС21084 BK/3C</t>
  </si>
  <si>
    <t>Ø450мм;
H:390мм;</t>
  </si>
  <si>
    <t>Светильник "Туба" РС21084 BK/6C</t>
  </si>
  <si>
    <t>Ø620мм;
H:390мм;</t>
  </si>
  <si>
    <t>Светильник "Туба" РС21084 WT/3C</t>
  </si>
  <si>
    <t>Светильник "Туба" РС21084 WT/6C</t>
  </si>
  <si>
    <t>Светильник "Туба" РС21084 WT/8C</t>
  </si>
  <si>
    <t>L:800мм;
W:570мм;
H:390мм;</t>
  </si>
  <si>
    <t>Светильник "Светоч" РС21572 BK/1W</t>
  </si>
  <si>
    <t>W:240мм;
H:200мм;
Dist:280мм</t>
  </si>
  <si>
    <t>BK+AB</t>
  </si>
  <si>
    <t>Светильник "Пирамида" РС21097 BK/5C</t>
  </si>
  <si>
    <t>Светильник РС21773/1P</t>
  </si>
  <si>
    <t>L:270мм;
W:205мм;
H:980мм;</t>
  </si>
  <si>
    <t>Светильник РС21660 WT/1W</t>
  </si>
  <si>
    <t>W:90мм;
H:120мм;
Dist:130мм</t>
  </si>
  <si>
    <t>Светильник РС21577 BK/1W</t>
  </si>
  <si>
    <t>Бра "Вектор" РС20932 BK/2W</t>
  </si>
  <si>
    <t>W:330мм;
H:210мм;
Dist:100мм</t>
  </si>
  <si>
    <t>Настольная лампа "Вектор" РС20932 BK/2T</t>
  </si>
  <si>
    <t>Ø140мм;
H:430мм;</t>
  </si>
  <si>
    <t>Светильник "Водоворот" РС20870 BK/5C</t>
  </si>
  <si>
    <t>Ø780мм;
H:200мм;</t>
  </si>
  <si>
    <t>Светильник "Водоворот" РС22914/5C</t>
  </si>
  <si>
    <t>Светильник "" РС23020/5</t>
  </si>
  <si>
    <t>Ø500мм;
H:260мм;</t>
  </si>
  <si>
    <t>жёлтый</t>
  </si>
  <si>
    <t>Светильник "Комета" РС20869 BK/4C</t>
  </si>
  <si>
    <t>Светильник "Комета" РС22899/4</t>
  </si>
  <si>
    <t>Ø580мм;
H:180мм;</t>
  </si>
  <si>
    <t>Светильник "Звезда" РС22791/8</t>
  </si>
  <si>
    <t>L:670мм;
W:640мм;
H:250мм;</t>
  </si>
  <si>
    <t>Светильник "Кассиопея" РС20855 BK/6C</t>
  </si>
  <si>
    <t>Ø0мм;
H:250мм;</t>
  </si>
  <si>
    <t>Светильник "Фейерверк" РС20859 BK/12C</t>
  </si>
  <si>
    <t>Ø650мм;
H:630мм;</t>
  </si>
  <si>
    <t>Светильник "Квазар" РС20856 BK/5P</t>
  </si>
  <si>
    <t>Ø450мм;
H:300мм;
Hmax:800мм</t>
  </si>
  <si>
    <t>Светильник "Эридан" РС20858 BK/5C</t>
  </si>
  <si>
    <t>Ø240мм;
H:330мм;</t>
  </si>
  <si>
    <t>Светильник РС21603 BK/2W</t>
  </si>
  <si>
    <t>W:360мм;
H:280мм;
Dist:100мм</t>
  </si>
  <si>
    <t>Светильник "Люмен" РС21783/1T</t>
  </si>
  <si>
    <t>Ø210мм;
H:470мм;</t>
  </si>
  <si>
    <t>Светильник РС22772/6</t>
  </si>
  <si>
    <t>Ø510мм;
H:170мм;</t>
  </si>
  <si>
    <t>Светильник РС21814 BK/8C</t>
  </si>
  <si>
    <t>Ø620мм;
H:170мм;</t>
  </si>
  <si>
    <t>Светильник РС22181 WT+FG/3С</t>
  </si>
  <si>
    <t>Ø240мм;
H:100мм;</t>
  </si>
  <si>
    <t>Светильник РС21419 WT/8C</t>
  </si>
  <si>
    <t>L:620мм;
W:460мм;
H:170мм;</t>
  </si>
  <si>
    <t>WT+CU</t>
  </si>
  <si>
    <t>Светильник РС22847</t>
  </si>
  <si>
    <t>Ø830мм;
H:660мм;</t>
  </si>
  <si>
    <t>16</t>
  </si>
  <si>
    <t>Светильник "Планета" РС20874 BK/8C</t>
  </si>
  <si>
    <t>Ø1110мм;
H:830мм;</t>
  </si>
  <si>
    <t>Светильник "Алгоритм" РС21085 BK/4C</t>
  </si>
  <si>
    <t>L:480мм;
W:240мм;
H:120мм;</t>
  </si>
  <si>
    <t>Светильник "Алгоритм" РС21085 BK/6C</t>
  </si>
  <si>
    <t>Ø480мм;
H:120мм;</t>
  </si>
  <si>
    <t>Светильник "Адмирал" РС21149 BK/6C</t>
  </si>
  <si>
    <t>Ø450мм;
H:380мм;</t>
  </si>
  <si>
    <t>Светильник "Алгоритм" РС21085 WT/4C</t>
  </si>
  <si>
    <t>L:460мм;
W:240мм;
H:120мм;</t>
  </si>
  <si>
    <t>Светильник "Алгоритм" РС21085 WT/6C</t>
  </si>
  <si>
    <t>Светильник "Адмирал" РС21149 WT/6C</t>
  </si>
  <si>
    <t>Светильник "Шерлок" РС22759/3</t>
  </si>
  <si>
    <t>Ø440мм;
H:100мм;
Hmax:700мм</t>
  </si>
  <si>
    <t>Светильник "Шерлок" РС22759/5</t>
  </si>
  <si>
    <t>Светильник "Вернал" РС21414 WT/5C</t>
  </si>
  <si>
    <t>Ø520мм;
H:110мм;</t>
  </si>
  <si>
    <t>Светильник "Флейта" РС22841</t>
  </si>
  <si>
    <t>Ø200мм;
H:400мм;
Hmax:1100мм</t>
  </si>
  <si>
    <t>9</t>
  </si>
  <si>
    <t>Светильник "Геометрия" РС20850 BK/1P</t>
  </si>
  <si>
    <t>L:295мм;
W:90мм;
H:295мм;
Hmax:895мм</t>
  </si>
  <si>
    <t>Светильник "Геометрия" РС21740/1P</t>
  </si>
  <si>
    <t>Светильник "Геометрия" РС20851 BK/1P</t>
  </si>
  <si>
    <t>L:250мм;
W:90мм;
H:295мм;
Hmax:895мм</t>
  </si>
  <si>
    <t>Светильник "Геометрия" РС21741/1P</t>
  </si>
  <si>
    <t>Светильник "Геометрия" РС20852 BK/1P</t>
  </si>
  <si>
    <t>L:300мм;
W:300мм;
H:300мм;
Hmax:900мм</t>
  </si>
  <si>
    <t>Светильник "Геометрия" РС21742/1P</t>
  </si>
  <si>
    <t>L:670мм;
W:640мм;
H:250мм;
Hmax:850мм</t>
  </si>
  <si>
    <t>Светильник "Геометрия" РС20853 BK/1P</t>
  </si>
  <si>
    <t>L:350мм;
W:90мм;
H:330мм;
Hmax:930мм</t>
  </si>
  <si>
    <t>Светильник РС22874/1</t>
  </si>
  <si>
    <t>Ø220мм;
H:110мм;
Hmax:910мм</t>
  </si>
  <si>
    <t>AB+BK</t>
  </si>
  <si>
    <t>Светильник РС22875/1</t>
  </si>
  <si>
    <t>Светильник РС22876/1</t>
  </si>
  <si>
    <t>Светильник "Сама" РС20913 BK+AB/1P</t>
  </si>
  <si>
    <t>Ø300мм;
H:230мм;
Hmax:1250мм</t>
  </si>
  <si>
    <t>Светильник "Сама" РС20913 WT+AB/1P</t>
  </si>
  <si>
    <t>WT+AB</t>
  </si>
  <si>
    <t>Светильник РС21734/1P</t>
  </si>
  <si>
    <t>Ø360мм;
H:1000мм;</t>
  </si>
  <si>
    <t>Светильник "Амфибия" РС21722/1P</t>
  </si>
  <si>
    <t>Ø300мм;
H:260мм;
Hmax:960мм</t>
  </si>
  <si>
    <t>YG</t>
  </si>
  <si>
    <t>Светильник РС21730/1P</t>
  </si>
  <si>
    <t>Ø180мм;
H:210мм;
Hmax:810мм</t>
  </si>
  <si>
    <t>Светильник "Брут" РС21724/1P</t>
  </si>
  <si>
    <t>Ø170мм;
H:180мм;
Hmax:1080мм</t>
  </si>
  <si>
    <t>Светильник "Велес" РС21490 BK+CR/1W</t>
  </si>
  <si>
    <t>Ø80мм;
H:160мм;</t>
  </si>
  <si>
    <t>GU10</t>
  </si>
  <si>
    <t>Светильник "Велес" РС21490 BK+CR/2C</t>
  </si>
  <si>
    <t>L:100мм;
W:320мм;
H:180мм;</t>
  </si>
  <si>
    <t>Светильник "Велес" РС21490 BK+CR/3C</t>
  </si>
  <si>
    <t>L:100мм;
W:480мм;
H:180мм;</t>
  </si>
  <si>
    <t>Светильник "Велес" РС21490 BK+CR/4C</t>
  </si>
  <si>
    <t>L:100мм;
W:620мм;
H:180мм;</t>
  </si>
  <si>
    <t>Светильник "Велес" РС22730/2</t>
  </si>
  <si>
    <t>L:300мм;
W:80мм;
H:180мм;</t>
  </si>
  <si>
    <t>Светильник "Велес" РС22730/3</t>
  </si>
  <si>
    <t>L:500мм;
W:80мм;
H:180мм;</t>
  </si>
  <si>
    <t>Светильник "Велес" РС22730/4</t>
  </si>
  <si>
    <t>L:640мм;
W:85мм;
H:180мм;</t>
  </si>
  <si>
    <t>Светильник "Велес" РС21503 WT+CR/1W</t>
  </si>
  <si>
    <t>Ø80мм;
H:170мм;</t>
  </si>
  <si>
    <t>Светильник "Велес" РС21503 WT+CR/2C</t>
  </si>
  <si>
    <t>L:300мм;
W:90мм;
H:180мм;</t>
  </si>
  <si>
    <t>Светильник "Велес" РС21503 WT+CR/3C</t>
  </si>
  <si>
    <t>L:450мм;
W:90мм;
H:180мм;</t>
  </si>
  <si>
    <t>Светильник "Велес" РС21503 WT+CR/4C</t>
  </si>
  <si>
    <t>L:80мм;
W:650мм;
H:170мм;</t>
  </si>
  <si>
    <t>Светильник "Андроид" РС21853 BK+CR/3C</t>
  </si>
  <si>
    <t>L:500мм;
W:100мм;
H:230мм;</t>
  </si>
  <si>
    <t>Светильник "Адгезив" РС21852 BK+CR/1C</t>
  </si>
  <si>
    <t>Ø95мм;
H:180мм;</t>
  </si>
  <si>
    <t>Светильник "Анод" РС21868 WT+CR/1W</t>
  </si>
  <si>
    <t>Светильник "Анод" РС21868 WT+CR/2C</t>
  </si>
  <si>
    <t>L:320мм;
W:95мм;
H:210мм;</t>
  </si>
  <si>
    <t>Светильник "Анод" РС21868 WT+CR/3C</t>
  </si>
  <si>
    <t>L:500мм;
W:95мм;
H:230мм;</t>
  </si>
  <si>
    <t>Светильник "Ария" РС20868 BK/1C</t>
  </si>
  <si>
    <t>L:130мм;
W:130мм;
H:190мм;</t>
  </si>
  <si>
    <t>Светильник "Ария" РС20868 BK/2C</t>
  </si>
  <si>
    <t>L:330мм;
W:130мм;
H:190мм;</t>
  </si>
  <si>
    <t>Светильник "Ария" РС20868 BK/3C</t>
  </si>
  <si>
    <t>L:660мм;
W:130мм;
H:190мм;</t>
  </si>
  <si>
    <t>Светильник "Ария" РС20868 WT+CR/2C</t>
  </si>
  <si>
    <t>Светильник "Ария" РС20868 WT+CR/3C</t>
  </si>
  <si>
    <t>Бра "Астрал" РС20722 BK+CR/1W</t>
  </si>
  <si>
    <t>L:мм;
W:120мм;
H:150мм;
Hmax:380мм</t>
  </si>
  <si>
    <t>Светильник "Астрал" РС20722 BK+CR/2C</t>
  </si>
  <si>
    <t>L:320мм;
W:120мм;
H:170мм;
Hmax:400мм</t>
  </si>
  <si>
    <t>Бра "Портал" РС20722 WT+CR/1W</t>
  </si>
  <si>
    <t>L:120мм;
W:120мм;
H:150мм;
Hmax:380мм</t>
  </si>
  <si>
    <t>Светильник "Портал" РС20722 WT+CR/2C</t>
  </si>
  <si>
    <t>Бра "Портал" РС20722 WT+CR/1W.</t>
  </si>
  <si>
    <t>Светильник "Портал" РС20722 WT+CR/2C.</t>
  </si>
  <si>
    <t>Светильник "Портал" РС20722 WT+CR/3C.</t>
  </si>
  <si>
    <t>L:530мм;
W:120мм;
H:170мм;
Hmax:400мм</t>
  </si>
  <si>
    <t>Светильник "Астрал" РС20743 WT+CR/1W</t>
  </si>
  <si>
    <t>Светильник "Астрал" РС20743 WT+CR/2C</t>
  </si>
  <si>
    <t>Бра "Фэнтази" РС20724 WT+CR/1W</t>
  </si>
  <si>
    <t>L:120мм;
W:120мм;
H:170мм;
Hmax:400мм</t>
  </si>
  <si>
    <t>Светильник "Фэнтази" РС20724 WT+CR/2C</t>
  </si>
  <si>
    <t>L:390мм;
W:190мм;
H:170мм;
Hmax:400мм</t>
  </si>
  <si>
    <t>Светильник "Фэнтази" РС20724 WT+CR/3C</t>
  </si>
  <si>
    <t>L:490мм;
W:190мм;
H:170мм;
Hmax:400мм</t>
  </si>
  <si>
    <t>Светильник "Гавот" РС21872 WT+FG/1C</t>
  </si>
  <si>
    <t>Ø100мм;
H:185мм;</t>
  </si>
  <si>
    <t>Светильник "Гавот" РС20726 WT+FG/2</t>
  </si>
  <si>
    <t>L:360мм;
W:100мм;
H:280мм;
Hmax:510мм</t>
  </si>
  <si>
    <t>Светильник "Гавот" РС20726 WT+FG/3</t>
  </si>
  <si>
    <t>L:540мм;
W:100мм;
H:250мм;
Hmax:480мм</t>
  </si>
  <si>
    <t>Бра "Графика" РС20788 WT/1W</t>
  </si>
  <si>
    <t>L:180мм;
W:180мм;
H:190мм;
Hmax:191мм</t>
  </si>
  <si>
    <t>Светильник "Графика" РС20788 WT/2C</t>
  </si>
  <si>
    <t>L:460мм;
W:270мм;
H:225мм;</t>
  </si>
  <si>
    <t>Светильник "Графика" РС20788 WT/3C</t>
  </si>
  <si>
    <t>L:660мм;
W:260мм;
H:230мм;</t>
  </si>
  <si>
    <t>Светильник "Графика"  РС21845 WT/2C</t>
  </si>
  <si>
    <t>Ø270мм;
H:220мм;</t>
  </si>
  <si>
    <t>Светильник "Графика" РС21845 WT/3C</t>
  </si>
  <si>
    <t>Ø400мм;
H:200мм;</t>
  </si>
  <si>
    <t>Светильник "Графика" РС21844 WT/3C</t>
  </si>
  <si>
    <t>Ø260мм;
H:190мм;</t>
  </si>
  <si>
    <t>Светильник РС22091 WT+CR/3С</t>
  </si>
  <si>
    <t>Ø480мм;
H:210мм;</t>
  </si>
  <si>
    <t>Светильник "Старт" РС21344 BK+CR/3C</t>
  </si>
  <si>
    <t>Ø440мм;
H:190мм;</t>
  </si>
  <si>
    <t>Бра "Модуль" РС20723 WT+CR/1W</t>
  </si>
  <si>
    <t>L:120мм;
W:90мм;
H:180мм;
Hmax:410мм</t>
  </si>
  <si>
    <t>Светильник "Модуль" РС20723 WT+CR/2C</t>
  </si>
  <si>
    <t>L:380мм;
W:90мм;
H:180мм;
Hmax:410мм</t>
  </si>
  <si>
    <t>Светильник "Модуль" РС20723 WT+CR/3C</t>
  </si>
  <si>
    <t>L:560мм;
W:90мм;
H:180мм;
Hmax:410мм</t>
  </si>
  <si>
    <t>Светильник РС21869 WT+CR/3C</t>
  </si>
  <si>
    <t>L:500мм;
W:100мм;
H:200мм;</t>
  </si>
  <si>
    <t>Светильник РС22277 BK+CR/1W</t>
  </si>
  <si>
    <t>W:90мм;
H:90мм;
Dist:180мм</t>
  </si>
  <si>
    <t>Светильник "Аллегро" РС21856 BK+CR/1C</t>
  </si>
  <si>
    <t>L:130мм;
W:80мм;
H:170мм;</t>
  </si>
  <si>
    <t>Светильник "Фасон" РС21862 WT+CR/1C</t>
  </si>
  <si>
    <t>Светильник "Фасон" РС21862 WT+CR/2C</t>
  </si>
  <si>
    <t>L:120мм;
W:300мм;
H:190мм;</t>
  </si>
  <si>
    <t>Светильник "Биакс" РС22270 BK+CR/2C</t>
  </si>
  <si>
    <t>L:150мм;
W:360мм;
H:210мм;</t>
  </si>
  <si>
    <t>Светильник "Биакс" РС21069 BK+CR/2C</t>
  </si>
  <si>
    <t>L:490мм;
W:180мм;
H:200мм;</t>
  </si>
  <si>
    <t>Светильник "Биакс" РС21072 BK+CR/3C</t>
  </si>
  <si>
    <t>Ø320мм;
H:200мм;</t>
  </si>
  <si>
    <t>Светильник "Паллада" РС21079 BK/2C</t>
  </si>
  <si>
    <t>L:450мм;
W:150мм;
H:200мм;</t>
  </si>
  <si>
    <t>Светильник "Паллада" РС21079 BK/4C</t>
  </si>
  <si>
    <t>L:820мм;
W:150мм;
H:200мм;</t>
  </si>
  <si>
    <t>Бра "Вселенная" РС20721 BK+CR/1W</t>
  </si>
  <si>
    <t>W:130мм;
H:170мм;
Dist:230мм</t>
  </si>
  <si>
    <t>Светильник "Вселенная" РС20721 BK+CR/2C</t>
  </si>
  <si>
    <t>Ø470мм;
H:240мм;
Hmax:470мм</t>
  </si>
  <si>
    <t>Светильник "Вселенная" РС20721 BK+CR/3C</t>
  </si>
  <si>
    <t>L:640мм;
W:130мм;
H:240мм;
Hmax:470мм</t>
  </si>
  <si>
    <t>Светильник "Вселенная" РС20721 BK+CR/5C</t>
  </si>
  <si>
    <t>L:620мм;
W:620мм;
H:150мм;
Hmax:380мм</t>
  </si>
  <si>
    <t>Бра "Космос" РС20720 BK+CR/1W</t>
  </si>
  <si>
    <t>Светильник "Андромеда" РС20867 BK/1W</t>
  </si>
  <si>
    <t>W:130мм;
H:150мм;
Dist:220мм</t>
  </si>
  <si>
    <t>Светильник "Андромеда" РС20867 BK/2C</t>
  </si>
  <si>
    <t>L:400мм;
W:120мм;
H:180мм;</t>
  </si>
  <si>
    <t>Светильник "Андромеда" РС20867 BK/3C</t>
  </si>
  <si>
    <t>Светильник "Андромеда" РС20867 BK/4C</t>
  </si>
  <si>
    <t>Светильник "Аргус" РС20888 BK/3C</t>
  </si>
  <si>
    <t>Ø550мм;
H:180мм;</t>
  </si>
  <si>
    <t>Светильник "Аргус" РС20888 BK/5C</t>
  </si>
  <si>
    <t>Светильник "Центавр" РС20871 BK/1P</t>
  </si>
  <si>
    <t>Ø210мм;
H:1200мм;</t>
  </si>
  <si>
    <t>Светильник "Центавр" РС20871 BK/4P</t>
  </si>
  <si>
    <t>Ø780мм;
H:1200мм;</t>
  </si>
  <si>
    <t>Светильник "Буфер" РС21863 WT+CR/1C</t>
  </si>
  <si>
    <t>Ø50мм;
H:100мм;</t>
  </si>
  <si>
    <t>Светильник РС21867 WT+CR/1C</t>
  </si>
  <si>
    <t>Ø90мм;
H:150мм;</t>
  </si>
  <si>
    <t>Светильник "Буфер" РС21864 WT+CR/1C</t>
  </si>
  <si>
    <t>Светильник РС21864 WT+CR/2C</t>
  </si>
  <si>
    <t>L:300мм;
W:80мм;
H:170мм;</t>
  </si>
  <si>
    <t>Настольная лампа "Буфер" РС21620 WT+CR/1T</t>
  </si>
  <si>
    <t>Ø135мм;
H:355мм;
Hmax:655мм</t>
  </si>
  <si>
    <t>Светильник "Буфер" РС21854 BK+CR/1C</t>
  </si>
  <si>
    <t>Светильник "Буфер" РС21611 BK/1W</t>
  </si>
  <si>
    <t>L:90мм;
W:90мм;
H:170мм;
Hmax:470мм</t>
  </si>
  <si>
    <t>Светильник РС21857 BK+CR/1C</t>
  </si>
  <si>
    <t>Ø80мм;
H:140мм;</t>
  </si>
  <si>
    <t>Светильник РС21857 BK+CR/2C</t>
  </si>
  <si>
    <t>Светильник РС21857 BK+CR/3C</t>
  </si>
  <si>
    <t>L:500мм;
W:80мм;
H:170мм;</t>
  </si>
  <si>
    <t>Светильник "Буфер" РС22650/2</t>
  </si>
  <si>
    <t>Ø280мм;
H:1610мм;</t>
  </si>
  <si>
    <t>Светильник РС21858 BK+CR/1C</t>
  </si>
  <si>
    <t>Светильник РС21858 BK+CR/2C</t>
  </si>
  <si>
    <t>Светильник РС21858 BK+CR/3C</t>
  </si>
  <si>
    <t>L:510мм;
W:80мм;
H:170мм;</t>
  </si>
  <si>
    <t>Светильник "Чарлстон" РС21048 BK/1P</t>
  </si>
  <si>
    <t>Ø160мм;
H:700мм;
Hmax:1100мм</t>
  </si>
  <si>
    <t>Светильник "Чарлстон" РС21048 BK/2P</t>
  </si>
  <si>
    <t>L:400мм;
W:160мм;
H:740мм;
Hmax:1180мм</t>
  </si>
  <si>
    <t>Светильник "Чарлстон" РС21048 BK/3P</t>
  </si>
  <si>
    <t>L:560мм;
W:160мм;
H:1000мм;
Hmax:1740мм</t>
  </si>
  <si>
    <t>Настольная лампа "Чарлстон" РС21048 BK/1T</t>
  </si>
  <si>
    <t>Ø160мм;
H:280мм;</t>
  </si>
  <si>
    <t>Светильник "Артель" РС21163 WT/1T</t>
  </si>
  <si>
    <t>Светильник "Артель" РС21163 YL+FG/1T</t>
  </si>
  <si>
    <t>YL+FG</t>
  </si>
  <si>
    <t>Светильник "Артель" РС21163 GN+CR/1T</t>
  </si>
  <si>
    <t>GN+CR</t>
  </si>
  <si>
    <t>Светильник "Артель" РС21163 PK+FG/1T</t>
  </si>
  <si>
    <t>PK+FG</t>
  </si>
  <si>
    <t>Светильник "Артель" РС21163 BRN+FG/1T</t>
  </si>
  <si>
    <t>Светильник "Версия" РС21067 BK/1P</t>
  </si>
  <si>
    <t>Ø350мм;
H:280мм;
Hmax:880мм</t>
  </si>
  <si>
    <t>Светильник "Версия" РС21067 WT/1P</t>
  </si>
  <si>
    <t>Светильник "Версия" РС21067 WT+FG/1P</t>
  </si>
  <si>
    <t>Ø350мм;
H:400мм;
Hmax:1000мм</t>
  </si>
  <si>
    <t>Светильник "Клетка" РС21179 BK/1P</t>
  </si>
  <si>
    <t>Ø200мм;
H:300мм;
Hmax:1000мм</t>
  </si>
  <si>
    <t>Светильник "Клетка" РС21179 WT/1P</t>
  </si>
  <si>
    <t>Светильник "Клетка" РС21179 WT+FG/1P</t>
  </si>
  <si>
    <t>Светильник "Тарантул" РС20817 BK/1P</t>
  </si>
  <si>
    <t>Ø90мм;
H:2100мм;</t>
  </si>
  <si>
    <t>Светильник "Тарантул" РС20817 BK/5P</t>
  </si>
  <si>
    <t>Ø160мм;
H:1950мм;</t>
  </si>
  <si>
    <t>Светильник "Тарантул" РС20817 BK/8P</t>
  </si>
  <si>
    <t>Ø0мм;
H:210мм;</t>
  </si>
  <si>
    <t>Светильник "Вервь" РС20892 BK/5P</t>
  </si>
  <si>
    <t>Светильник "Вервь" РС20892 BK/11P</t>
  </si>
  <si>
    <t>11</t>
  </si>
  <si>
    <t>Светильник РС21892/4P</t>
  </si>
  <si>
    <t>L:800мм;
W:70мм;
H:410мм;
Hmax:685мм</t>
  </si>
  <si>
    <t>Светильник "Лофт" РС20811 CU+BK/5P</t>
  </si>
  <si>
    <t>CU+BK</t>
  </si>
  <si>
    <t>Светильник "Эдиссон" РС20805 BK/1C</t>
  </si>
  <si>
    <t>Ø0мм;
H:180мм;</t>
  </si>
  <si>
    <t>Светильник "Каракурт" РС20815 WT/5P</t>
  </si>
  <si>
    <t>Светильник "Каракурт" РС20815 WT/8P</t>
  </si>
  <si>
    <t>Ø0мм;
H:2100мм;</t>
  </si>
  <si>
    <t>Светильник "Лайт" РС20892 WT/5P</t>
  </si>
  <si>
    <t>Светильник "Лайт" РС20892 WT/8P</t>
  </si>
  <si>
    <t>Светильник "Лайт" РС20892 WT/11P</t>
  </si>
  <si>
    <t>Светильник РС21893/4P</t>
  </si>
  <si>
    <t>L:800мм;
W:70мм;
H:410мм;</t>
  </si>
  <si>
    <t>Светильник РС22938/6</t>
  </si>
  <si>
    <t>Ø800мм;
H:500мм;</t>
  </si>
  <si>
    <t>Светильник "Эдиссон" РС20803 WT/1C</t>
  </si>
  <si>
    <t>Светильник "Агриопа" РС20816 WT+RD/1P</t>
  </si>
  <si>
    <t>Ø0мм;
H:1500мм;</t>
  </si>
  <si>
    <t>WT+RD</t>
  </si>
  <si>
    <t>Светильник "Агриопа" РС20816 WT+RD/5P</t>
  </si>
  <si>
    <t>Светильник "Агриопа" РС20816 WT+RD/8P</t>
  </si>
  <si>
    <t>Ø0мм;
H:1400мм;</t>
  </si>
  <si>
    <t>Светильник "Эдиссон" РС20804 WT+BK/1C</t>
  </si>
  <si>
    <t>WT+BK</t>
  </si>
  <si>
    <t>Светильник "Эдиссон" РС20806 BK+WT/1C</t>
  </si>
  <si>
    <t>BK+WT</t>
  </si>
  <si>
    <t>Светильник "Мигаломо" РС20818 BK+WT/5P</t>
  </si>
  <si>
    <t>Светильник "Мигаломо" РС20818 BK+WT/1P</t>
  </si>
  <si>
    <t>Светильник "Тренд" РС20820 BK+AB/1P</t>
  </si>
  <si>
    <t>Светильник "Креатив" РС20822 BK+AB/1P</t>
  </si>
  <si>
    <t>Светильник "Амариллис" РС21024 WT/3P</t>
  </si>
  <si>
    <t>Ø800мм;
H:400мм;
Hmax:650мм</t>
  </si>
  <si>
    <t>Светильник "Амариллис" РС21024 WT/5P</t>
  </si>
  <si>
    <t>Светильник "Аквазонд" РС21024 BK/3P</t>
  </si>
  <si>
    <t>Светильник "Аквазонд" РС21024 BK/5P</t>
  </si>
  <si>
    <t>Светильник "Эфир" РС21078 BK/3P</t>
  </si>
  <si>
    <t>Ø580мм;
H:450мм;</t>
  </si>
  <si>
    <t>Светильник "Эфир" РС21078 BK/5P</t>
  </si>
  <si>
    <t>Ø680мм;
H:450мм;</t>
  </si>
  <si>
    <t>Светильник РС21585 BK/8P</t>
  </si>
  <si>
    <t>Ø710мм;
H:760мм;</t>
  </si>
  <si>
    <t>Светильник РС21712 WT/8P</t>
  </si>
  <si>
    <t>Ø0мм;
H:0мм;</t>
  </si>
  <si>
    <t>Светильник РС21586 BK/5P</t>
  </si>
  <si>
    <t>Ø700мм;
H:800мм;</t>
  </si>
  <si>
    <t>Светильник РС21586 BK/8P</t>
  </si>
  <si>
    <t>Ø670мм;
H:800мм;</t>
  </si>
  <si>
    <t>Светильник РС21713 WT/8P</t>
  </si>
  <si>
    <t>Торшер "Лампион" РС21164 WT/1F</t>
  </si>
  <si>
    <t>L:300мм;
W:400мм;
H:1460мм;</t>
  </si>
  <si>
    <t>Торшер "Лампион" РС21164 BK/1F</t>
  </si>
  <si>
    <t>Торшер "Ретро" РС22814/1F</t>
  </si>
  <si>
    <t>L:650мм;
W:300мм;
H:1500мм;</t>
  </si>
  <si>
    <t>Торшер РС22823/1F</t>
  </si>
  <si>
    <t>L:240мм;
W:240мм;
H:1460мм;</t>
  </si>
  <si>
    <t>Модерн</t>
  </si>
  <si>
    <t>Светильник "Аттан" РС21076 WT+CR/3C</t>
  </si>
  <si>
    <t>Ø640мм;
H:350мм;</t>
  </si>
  <si>
    <t>Светильник "Аттан" РС21076 WT+CR/5C</t>
  </si>
  <si>
    <t>Ø680мм;
H:350мм;</t>
  </si>
  <si>
    <t>Светильник "Аттан" РС21076 WT+CR/8C</t>
  </si>
  <si>
    <t>Ø800мм;
H:350мм;</t>
  </si>
  <si>
    <t>Бра "Мелодия" РС20897 WT+CR/1W</t>
  </si>
  <si>
    <t>W:130мм;
H:200мм;
Dist:200мм</t>
  </si>
  <si>
    <t>Светильник "Лампада" РС21139 BK/5C</t>
  </si>
  <si>
    <t>Ø650мм;
H:450мм;</t>
  </si>
  <si>
    <t>Светильник "Лампада" РС21139 BK/8C</t>
  </si>
  <si>
    <t>Светильник "Лампада" РС21141 WT/5C</t>
  </si>
  <si>
    <t>Ø640мм;
H:450мм;</t>
  </si>
  <si>
    <t>Светильник "Лампада" РС21141 WT/8C</t>
  </si>
  <si>
    <t>Ø700мм;
H:400мм;</t>
  </si>
  <si>
    <t>Светильник "Аватар" РС21144 WT+CR/3C</t>
  </si>
  <si>
    <t>Ø700мм;
H:280мм;</t>
  </si>
  <si>
    <t>Светильник "Аватар" РС21144 WT+CR/5C</t>
  </si>
  <si>
    <t>Ø450мм;
H:280мм;</t>
  </si>
  <si>
    <t>Светильник "Аватар" РС21144 WT+CU/3C</t>
  </si>
  <si>
    <t>Светильник "Аватар" РС21144 WT+CU/5C</t>
  </si>
  <si>
    <t>Ø750мм;
H:280мм;</t>
  </si>
  <si>
    <t>Светильник РС21406 WT/3C</t>
  </si>
  <si>
    <t>Ø480мм;
H:300мм;</t>
  </si>
  <si>
    <t>Светильник РС21406 WT/5C</t>
  </si>
  <si>
    <t>Светильник РС21391 BK/5C</t>
  </si>
  <si>
    <t>Ø600мм;
H:300мм;</t>
  </si>
  <si>
    <t>Светильник РС21549 WT+CR/3C</t>
  </si>
  <si>
    <t>Ø640мм;
H:230мм;</t>
  </si>
  <si>
    <t>Светильник "Элита" РС21083 BK+FG/8C</t>
  </si>
  <si>
    <t>Ø700мм;
H:300мм;</t>
  </si>
  <si>
    <t>Светильник "Палитра" РС21402 WT/3C</t>
  </si>
  <si>
    <t>Ø580мм;
H:260мм;</t>
  </si>
  <si>
    <t>WT+GN</t>
  </si>
  <si>
    <t>Светильник "Палитра" РС21402 WT/5C</t>
  </si>
  <si>
    <t>Ø600мм;
H:260мм;</t>
  </si>
  <si>
    <t>Светильник "Аккорд" РС20904 WT+CR/4C</t>
  </si>
  <si>
    <t>L:420мм;
W:400мм;
H:200мм;</t>
  </si>
  <si>
    <t>Светильник "Аккорд" РС20904 WT+CR/6C</t>
  </si>
  <si>
    <t>L:680мм;
W:560мм;
H:200мм;</t>
  </si>
  <si>
    <t>Светильник "Аккорд" РС20904 BK+CR/6C</t>
  </si>
  <si>
    <t>Светильник "Эксклюзив" РС21387 BK/5C</t>
  </si>
  <si>
    <t>Светильник "Арника" РС21463 WT+CR/3C</t>
  </si>
  <si>
    <t>Светильник "Арника" РС21463 WT+CR/6C</t>
  </si>
  <si>
    <t>Светильник "Арника" РС22349 WT+FG/3C</t>
  </si>
  <si>
    <t>Ø650мм;
H:320мм;</t>
  </si>
  <si>
    <t>Светильник "Арника" РС22349 WT+FG/6C</t>
  </si>
  <si>
    <t>Ø650мм;
H:350мм;</t>
  </si>
  <si>
    <t>Светильник "Манго" РС22763/3</t>
  </si>
  <si>
    <t>Ø620мм;
H:310мм;
Hmax:910мм</t>
  </si>
  <si>
    <t>Светильник "Контата" РС20905 BK+CR/4C</t>
  </si>
  <si>
    <t>Светильник "Контата" РС20905 BK+CR/6C</t>
  </si>
  <si>
    <t>L:680мм;
W:680мм;
H:200мм;</t>
  </si>
  <si>
    <t>Светильник "Романс" РС20898 WT+CR/3C</t>
  </si>
  <si>
    <t>Светильник "Эксперт" РС21183 WT+CR/3C</t>
  </si>
  <si>
    <t>Ø460мм;
H:250мм;</t>
  </si>
  <si>
    <t>Светильник "Фольклор" РС21046 BK+CR/5C</t>
  </si>
  <si>
    <t>Ø530мм;
H:480мм;</t>
  </si>
  <si>
    <t>Светильник "" РС22642/1</t>
  </si>
  <si>
    <t>W:140мм;
H:300мм;
Dist:185мм</t>
  </si>
  <si>
    <t>Светильник "" РС21901/1P</t>
  </si>
  <si>
    <t>L:255мм;
W:255мм;
H:520мм;
Hmax:840мм</t>
  </si>
  <si>
    <t>Светильник "Арго" РС21115 WT+CR/1W</t>
  </si>
  <si>
    <t>W:140мм;
H:280мм;
Dist:160мм</t>
  </si>
  <si>
    <t>Светильник "Арго" РС21107 WT/1P</t>
  </si>
  <si>
    <t>Ø250мм;
H:200мм;
Hmax:850мм</t>
  </si>
  <si>
    <t>Светильник "Арго" РС21111 WT/1T</t>
  </si>
  <si>
    <t>Ø180мм;
H:400мм;</t>
  </si>
  <si>
    <t>Светильник "Арго" РС21116 WT+CR/1W</t>
  </si>
  <si>
    <t>Светильник "Арго" РС21108 WT/1P</t>
  </si>
  <si>
    <t>Светильник "Ареал" РС21118 BRN+FG/1W</t>
  </si>
  <si>
    <t>Светильник "Ареал" РС21109 BRN+FG/1P</t>
  </si>
  <si>
    <t>Светильник "Ареал" РС21105 BRN+FG/3P</t>
  </si>
  <si>
    <t>Ø440мм;
H:200мм;
Hmax:550мм</t>
  </si>
  <si>
    <t>Светильник "Ареал" РС21114 BRN/1T</t>
  </si>
  <si>
    <t>BRN</t>
  </si>
  <si>
    <t>Светильник "Ареал" РС21122 BRN+FG/1F</t>
  </si>
  <si>
    <t>Ø350мм;
H:1600мм;</t>
  </si>
  <si>
    <t>Светильник "Арат" РС21117 BRN+FG/1W</t>
  </si>
  <si>
    <t>Светильник "Арат" РС21110 BRN+FG/1P</t>
  </si>
  <si>
    <t>Светильник "Прованс" РС21621 WT/1W</t>
  </si>
  <si>
    <t>W:140мм;
H:285мм;
Dist:180мм</t>
  </si>
  <si>
    <t>Светильник "Прованс" РС21621 WT/1T</t>
  </si>
  <si>
    <t>Ø250мм;
H:420мм;
Hmax:720мм</t>
  </si>
  <si>
    <t>Настольная лампа "" РС21898 WT/1T</t>
  </si>
  <si>
    <t>Ø145мм;
H:40мм;</t>
  </si>
  <si>
    <t>Торшер РС22822/1F</t>
  </si>
  <si>
    <t>Ø740мм;
H:1540мм;</t>
  </si>
  <si>
    <t>Торшер РС22824/1F</t>
  </si>
  <si>
    <t>Ø700мм;
H:1550мм;</t>
  </si>
  <si>
    <t>Светильник РС21349 BK+CR/3C</t>
  </si>
  <si>
    <t>Ø600мм;
H:350мм;</t>
  </si>
  <si>
    <t>Светильник "Вьюн" РС21397 BK/3C</t>
  </si>
  <si>
    <t>Ø800мм;
H:295мм;</t>
  </si>
  <si>
    <t>Светильник "Авантаж" РС21519 WT/3C</t>
  </si>
  <si>
    <t>Ø750мм;
H:350мм;</t>
  </si>
  <si>
    <t>Светильник "Авантаж" РС21519 WT/5C</t>
  </si>
  <si>
    <t>Ø900мм;
H:350мм;</t>
  </si>
  <si>
    <t>Светильник "Авантаж" РС21519 WT/8C</t>
  </si>
  <si>
    <t>Ø1000мм;
H:350мм;</t>
  </si>
  <si>
    <t>Светильник РС21818 BK/8C</t>
  </si>
  <si>
    <t>Ø960мм;
H:320мм;</t>
  </si>
  <si>
    <t>Светильник "Вьюга" РС22093 WT+CR/3C</t>
  </si>
  <si>
    <t>Светильник "Вихрь" РС21351 BK+CR/5C</t>
  </si>
  <si>
    <t>Светильник РС21060 WT/3C</t>
  </si>
  <si>
    <t>Светильник РС21060 WT/5C</t>
  </si>
  <si>
    <t>Светильник РС21061 BK/3C</t>
  </si>
  <si>
    <t>Светильник РС21061 BK/5C</t>
  </si>
  <si>
    <t>Светильник РС21392 BK/3C</t>
  </si>
  <si>
    <t>Ø530мм;
H:180мм;</t>
  </si>
  <si>
    <t>Светильник "Магма" РС21082 BK+FG/5C</t>
  </si>
  <si>
    <t>Ø460мм;
H:280мм;</t>
  </si>
  <si>
    <t>Светильник "Амфибия" РС21095 BK/5C</t>
  </si>
  <si>
    <t>Ø550мм;
H:310мм;</t>
  </si>
  <si>
    <t>Светильник РС22895/3</t>
  </si>
  <si>
    <t>Ø420мм;
H:250мм;</t>
  </si>
  <si>
    <t>Светильник РС22915/5</t>
  </si>
  <si>
    <t>Ø420мм;
H:200мм;</t>
  </si>
  <si>
    <t>Светильник РС21405 WT/5C</t>
  </si>
  <si>
    <t>Ø630мм;
H:190мм;</t>
  </si>
  <si>
    <t>Светильник РС21354 BK+CR/5C</t>
  </si>
  <si>
    <t>Ø480мм;
H:200мм;</t>
  </si>
  <si>
    <t>Светильник РС21533 WT+FG/1W</t>
  </si>
  <si>
    <t>W:130мм;
H:150мм;
Dist:265мм</t>
  </si>
  <si>
    <t>Светильник РС21533 WT+FG/3C</t>
  </si>
  <si>
    <t>Ø460мм;
H:210мм;</t>
  </si>
  <si>
    <t>Светильник РС21533 WT+FG/5C</t>
  </si>
  <si>
    <t>Ø510мм;
H:210мм;</t>
  </si>
  <si>
    <t>Светильник РС21533 WT+FG/8C</t>
  </si>
  <si>
    <t>Ø650мм;
H:220мм;</t>
  </si>
  <si>
    <t>Светильник РС21930 BRN/1W</t>
  </si>
  <si>
    <t>W:130мм;
H:150мм;
Dist:280мм</t>
  </si>
  <si>
    <t>Светильник РС21930 BRN/3C</t>
  </si>
  <si>
    <t>Ø520мм;
H:200мм;</t>
  </si>
  <si>
    <t>Светильник РС21930 BRN/8C</t>
  </si>
  <si>
    <t>Ø680мм;
H:210мм;</t>
  </si>
  <si>
    <t>Светильник "Глиф" РС22178 WT+FG/3C</t>
  </si>
  <si>
    <t>Ø500мм;
H:150мм;</t>
  </si>
  <si>
    <t>Светильник "Глиф" РС22178 WT+FG/5C</t>
  </si>
  <si>
    <t>Ø680мм;
H:120мм;</t>
  </si>
  <si>
    <t>Светильник "Самба" РС20991 BRN/8C</t>
  </si>
  <si>
    <t>Светильник "Амур" РС21160 BK/5C</t>
  </si>
  <si>
    <t>Ø640мм;
H:240мм;</t>
  </si>
  <si>
    <t>Светильник "Амур" РС21160 WT+CR/3C</t>
  </si>
  <si>
    <t>Ø600мм;
H:240мм;</t>
  </si>
  <si>
    <t>Светильник "Амур" РС21160 WT+CR/5C</t>
  </si>
  <si>
    <t>Светильник "Амур" РС21160 WT+FG/3C</t>
  </si>
  <si>
    <t>Светильник "Амур" РС21160 WT+FG/5C</t>
  </si>
  <si>
    <t>Светильник "Полька" РС21195 WT+FG/1W</t>
  </si>
  <si>
    <t>W:130мм;
H:170мм;
Dist:270мм</t>
  </si>
  <si>
    <t>Светильник "Полька" РС21195 WT+FG/3C</t>
  </si>
  <si>
    <t>Ø580мм;
H:220мм;</t>
  </si>
  <si>
    <t>Светильник "Гиацинт" РС21094 WT/3C</t>
  </si>
  <si>
    <t>Ø520мм;
H:310мм;</t>
  </si>
  <si>
    <t>Светильник "Гиацинт" РС21094 WT/5C</t>
  </si>
  <si>
    <t>Светильник "Аксиома" РС21353 BK+CR/3C</t>
  </si>
  <si>
    <t>Светильник "Аксиома" РС21353 BK+CR/5C</t>
  </si>
  <si>
    <t>Светильник "Аксиома" РС22094 WT+CR/3C</t>
  </si>
  <si>
    <t>Светильник "Аксиома" РС22094 WT+CR/5C</t>
  </si>
  <si>
    <t>Бра "Сюита" РС20899 WT+CR/1W</t>
  </si>
  <si>
    <t>W:110мм;
H:220мм;
Dist:230мм</t>
  </si>
  <si>
    <t>Светильник "Сюита" РС20899 WT+CR/3C</t>
  </si>
  <si>
    <t>Ø600мм;
H:210мм;</t>
  </si>
  <si>
    <t>Светильник "Сюита" РС20899 WT+CR/5C</t>
  </si>
  <si>
    <t>Светильник "Крокус" РС21091 WT/3C</t>
  </si>
  <si>
    <t>Ø710мм;
H:300мм;</t>
  </si>
  <si>
    <t>Светильник "Крокус" РС21091 WT/5C</t>
  </si>
  <si>
    <t>Светильник "Крокус" РС21091 BK/3C</t>
  </si>
  <si>
    <t>Светильник "Крокус" РС21091 BK/5C</t>
  </si>
  <si>
    <t>Бра "Менуэт" РС20976 WT/1W</t>
  </si>
  <si>
    <t>W:100мм;
H:180мм;
Dist:260мм</t>
  </si>
  <si>
    <t>Светильник "Менуэт" РС20976 WT/3C</t>
  </si>
  <si>
    <t>Ø600мм;
H:230мм;</t>
  </si>
  <si>
    <t>Светильник "Менуэт" РС20976 WT/5C</t>
  </si>
  <si>
    <t>Светильник "Менуэт" РС20976 WT/8C</t>
  </si>
  <si>
    <t>Ø720мм;
H:250мм;</t>
  </si>
  <si>
    <t>Светильник "Примула" РС22740/5</t>
  </si>
  <si>
    <t>Ø730мм;
H:300мм;
Hmax:900мм</t>
  </si>
  <si>
    <t>Светильник "Гербера" РС21146 WT/4C</t>
  </si>
  <si>
    <t>L:620мм;
W:500мм;
H:260мм;</t>
  </si>
  <si>
    <t>Светильник "Гербера" РС21146 BK/4C</t>
  </si>
  <si>
    <t>Светильник "Морена" РС21403 WT/3C</t>
  </si>
  <si>
    <t>Ø620мм;
H:260мм;</t>
  </si>
  <si>
    <t>Светильник "Морена" РС21403 WT/5C</t>
  </si>
  <si>
    <t>Светильник "Мяцелица" РС21093 WT/3C</t>
  </si>
  <si>
    <t>Светильник "Мяцелица" РС21093 WT/5C</t>
  </si>
  <si>
    <t>Светильник "Валенсия" РС22764/3</t>
  </si>
  <si>
    <t>Ø700мм;
H:260мм;
Hmax:860мм</t>
  </si>
  <si>
    <t>Светильник "Валенсия" РС22764/5</t>
  </si>
  <si>
    <t>Ø0мм;
H:250мм;
Hmax:850мм</t>
  </si>
  <si>
    <t>Светильник "Саиди" РС20992 WT+BK/5C</t>
  </si>
  <si>
    <t>Светильник "Дабке" РС20993 WT+BK/5C</t>
  </si>
  <si>
    <t>Светильник "Кампанула" РС21096 BK/5C</t>
  </si>
  <si>
    <t>Светильник "Гороскоп" РС22765/3</t>
  </si>
  <si>
    <t>Ø550мм;
H:150мм;
Hmax:750мм</t>
  </si>
  <si>
    <t>YG+FG</t>
  </si>
  <si>
    <t>Светильник "Гороскоп" РС22765/5</t>
  </si>
  <si>
    <t>Светильник "Квант" РС22760/3</t>
  </si>
  <si>
    <t>Ø500мм;
H:170мм;
Hmax:770мм</t>
  </si>
  <si>
    <t>Светильник "Квант" РС22760/5</t>
  </si>
  <si>
    <t>Светильник "Контемп" РС21135 GN+CR/5C</t>
  </si>
  <si>
    <t>Ø550мм;
H:150мм;</t>
  </si>
  <si>
    <t>Светильник "Контемп" РС21135 PK+FG/3C</t>
  </si>
  <si>
    <t>Светильник "Контемп" РС21135 PK+FG/5C</t>
  </si>
  <si>
    <t>Светильник "Хастл" РС21136 GN+CR/3C</t>
  </si>
  <si>
    <t>Светильник "Хастл" РС21136 PK+FG/3C</t>
  </si>
  <si>
    <t>Светильник "Гламур" РС21137 GN+CR/3C</t>
  </si>
  <si>
    <t>Ø500мм;
H:120мм;</t>
  </si>
  <si>
    <t>Светильник "Гламур" РС21137 GN+CR/5C</t>
  </si>
  <si>
    <t>Светильник "Гламур" РС21137 PK+FG/3C</t>
  </si>
  <si>
    <t>Светильник "Гламур" РС21137 PK+FG/5C</t>
  </si>
  <si>
    <t>Светильник "Флокс" РС21138 GN+CR/3C</t>
  </si>
  <si>
    <t>Светильник "Флокс" РС21138 PK+FG/3C</t>
  </si>
  <si>
    <t>Светильник "Флокс" РС21138 PK+FG/5C</t>
  </si>
  <si>
    <t>Ø560мм;
H:180мм;</t>
  </si>
  <si>
    <t>Светильник "Адениум" РС20994 WT+CR/5C</t>
  </si>
  <si>
    <t>Ø580мм;
H:300мм;</t>
  </si>
  <si>
    <t>Светильник "Антуриум" РС21197 BK+CR/5C</t>
  </si>
  <si>
    <t>Светильник "Кечак" РС21092 BK/3C</t>
  </si>
  <si>
    <t>Светильник "Кечак" РС21092 BK/5C</t>
  </si>
  <si>
    <t>Светильник "Кечак" РС21092 WT/3C</t>
  </si>
  <si>
    <t>Светильник "Кечак" РС21092 WT/5C</t>
  </si>
  <si>
    <t>Светильник РС21440 WT+CR/6C</t>
  </si>
  <si>
    <t>Ø560мм;
H:280мм;</t>
  </si>
  <si>
    <t>Светильник РС21478 BK+CR/6C</t>
  </si>
  <si>
    <t>Светильник "Дельта" РС21829 WT/6C</t>
  </si>
  <si>
    <t>Светильник "Эпсилон" РС21830 WT/6C</t>
  </si>
  <si>
    <t>Светильник "Бета" РС21827 WT/6C</t>
  </si>
  <si>
    <t>Светильник "Гамма" РС21828 WT/6C</t>
  </si>
  <si>
    <t>Светильник "Бересклет" РС20999 BK+CR/3C</t>
  </si>
  <si>
    <t>Светильник "Бересклет" РС20999 BK+CR/5C</t>
  </si>
  <si>
    <t>Светильник "Бересклет" РС20999 BK+CR/8C</t>
  </si>
  <si>
    <t>Светильник "Венец" РС21080 SL+CR/3C</t>
  </si>
  <si>
    <t>Ø510мм;
H:300мм;</t>
  </si>
  <si>
    <t>SL+CR</t>
  </si>
  <si>
    <t>Светильник "Вариатор" РС21081 SL+CR/4C</t>
  </si>
  <si>
    <t>Светильник "Вариатор" РС21081 SL+CR/9C</t>
  </si>
  <si>
    <t>L:670мм;
W:550мм;
H:300мм;</t>
  </si>
  <si>
    <t>Светильник "Легат" РС22761/3</t>
  </si>
  <si>
    <t>L:0мм;
W:0мм;
H:0мм;
Hmax:600мм</t>
  </si>
  <si>
    <t>Светильник "Легат" РС22761/5</t>
  </si>
  <si>
    <t>Ø700мм;
H:240мм;
Hmax:840мм</t>
  </si>
  <si>
    <t>Светильник РС21833 BK/3C</t>
  </si>
  <si>
    <t>Ø500мм;
H:210мм;</t>
  </si>
  <si>
    <t>Светильник РС22916/5</t>
  </si>
  <si>
    <t>Ø600мм;
H:700мм;</t>
  </si>
  <si>
    <t>Светильник РС21960 WT+BK/3C</t>
  </si>
  <si>
    <t>Ø580мм;
H:200мм;</t>
  </si>
  <si>
    <t>Светильник РС22935/5</t>
  </si>
  <si>
    <t>Ø640мм;
H:220мм;</t>
  </si>
  <si>
    <t>Бра "Свинг" РС21000 WT+CR/1W</t>
  </si>
  <si>
    <t>W:110мм;
H:150мм;
Dist:180мм</t>
  </si>
  <si>
    <t>Светильник "Свинг" РС21000 WT+CR/3C</t>
  </si>
  <si>
    <t>Светильник "Свинг" РС21000 WT+CR/5C</t>
  </si>
  <si>
    <t>Светильник "Бегония" РС21002 SL+CR/3C</t>
  </si>
  <si>
    <t>Светильник "Бегония" РС21002 SL+CR/5C</t>
  </si>
  <si>
    <t>Светильник "Бегония" РС21002 SL+CR/8C</t>
  </si>
  <si>
    <t>Ø780мм;
H:350мм;</t>
  </si>
  <si>
    <t>Светильник "Бальзамин" РС20998 BK+CR/5C</t>
  </si>
  <si>
    <t>Светильник "Бальзамин" РС20998 BK+CR/8C</t>
  </si>
  <si>
    <t>Светильник "Вуаль" РС21150 WT+CR/3C</t>
  </si>
  <si>
    <t>Ø550мм;
H:320мм;</t>
  </si>
  <si>
    <t>Светильник "Вуаль" РС21150 WT+CR/5C</t>
  </si>
  <si>
    <t>Ø600мм;
H:320мм;</t>
  </si>
  <si>
    <t>Светильник "Батист" РС21151 BRN+FG/3C</t>
  </si>
  <si>
    <t>Светильник "Батист" РС21151 BRN+FG/5C</t>
  </si>
  <si>
    <t>Светильник "Бумеранг" РС21152 BK+CR/5C</t>
  </si>
  <si>
    <t>Светильник "Атлас" РС21153 SL+CR/5C</t>
  </si>
  <si>
    <t>Ø630мм;
H:310мм;</t>
  </si>
  <si>
    <t>Светильник РС21521 WT/3C</t>
  </si>
  <si>
    <t>Ø500мм;
H:210мм;
Hmax:440мм</t>
  </si>
  <si>
    <t>Светильник РС21521 WT/5C</t>
  </si>
  <si>
    <t>Ø580мм;
H:210мм;
Hmax:440мм</t>
  </si>
  <si>
    <t>Светильник РС21438 WT+CR/4C</t>
  </si>
  <si>
    <t>L:670мм;
W:450мм;
H:370мм;</t>
  </si>
  <si>
    <t>Светильник РС21438 WT+CR/6C</t>
  </si>
  <si>
    <t>Светильник "Аверс" РС21193 BK+WT/3C</t>
  </si>
  <si>
    <t>Ø500мм;
H:320мм;</t>
  </si>
  <si>
    <t>Светильник "Лотос" РС21086 WT/3C</t>
  </si>
  <si>
    <t>Ø500мм;
H:420мм;</t>
  </si>
  <si>
    <t>Светильник "Лотос" РС21086 WT/5C</t>
  </si>
  <si>
    <t>Ø550мм;
H:420мм;</t>
  </si>
  <si>
    <t>Светильник "Легион" РС21389 BK/5C</t>
  </si>
  <si>
    <t>Ø570мм;
H:330мм;</t>
  </si>
  <si>
    <t>Светильник "Юнона" РС21185 BRN+FG/3C</t>
  </si>
  <si>
    <t>Ø350мм;
H:250мм;</t>
  </si>
  <si>
    <t>Светильник "Юнона" РС21185 BRN+FG/5C</t>
  </si>
  <si>
    <t>Светильник "Вьюрок" РС21184 BK+CR/3C</t>
  </si>
  <si>
    <t>Ø440мм;
H:250мм;</t>
  </si>
  <si>
    <t>Светильник "Блюз" РС20969 BRN+FG/5C</t>
  </si>
  <si>
    <t>Ø760мм;
H:270мм;</t>
  </si>
  <si>
    <t>Светильник "Твист" РС20973 WT+CR/5C</t>
  </si>
  <si>
    <t>Светильник "Шейк" РС20971 BK+CR/5C</t>
  </si>
  <si>
    <t>Светильник "Шейк" РС20971 BK+CR/8C</t>
  </si>
  <si>
    <t>Светильник "Бранль" РС20951 WT+CR/8C</t>
  </si>
  <si>
    <t>Светильник "Котильон" РС20950 BK+CR/3C</t>
  </si>
  <si>
    <t>Светильник "Ламбада" РС20974 WT+CR/3C</t>
  </si>
  <si>
    <t>Ø740мм;
H:280мм;</t>
  </si>
  <si>
    <t>Светильник "Ламбада" РС20974 WT+CR/5C</t>
  </si>
  <si>
    <t>Светильник "Ламбада" РС20974 WT+CR/8C</t>
  </si>
  <si>
    <t>Светильник "Пасодобль" РС20949 BK+CR/3C</t>
  </si>
  <si>
    <t>Ø760мм;
H:260мм;</t>
  </si>
  <si>
    <t>Светильник "Пасодобль" РС20949 BK+CR/5C</t>
  </si>
  <si>
    <t>Светильник "Пасодобль" РС20949 BK+CR/8C</t>
  </si>
  <si>
    <t>Светильник "Фокстрот" РС20947 BK+CR/5C</t>
  </si>
  <si>
    <t>Ø590мм;
H:300мм;</t>
  </si>
  <si>
    <t>Светильник "Кросс" РС21158 WT/5C</t>
  </si>
  <si>
    <t>Ø580мм;
H:240мм;</t>
  </si>
  <si>
    <t>Светильник "Краковяк" РС20952 BRN+FG/3C</t>
  </si>
  <si>
    <t>Светильник "Краковяк" РС20952 BRN+FG/5C</t>
  </si>
  <si>
    <t>Светильник "Краковяк" РС20952 BRN+FG/8C</t>
  </si>
  <si>
    <t>Светильник "Краковяк" РС20953 BRN+FG/3C</t>
  </si>
  <si>
    <t>Светильник "Краковяк" РС20953 BRN+FG/8C</t>
  </si>
  <si>
    <t>Светильник "Жига" РС20972 BK+CR/3C</t>
  </si>
  <si>
    <t>Ø740мм;
H:290мм;</t>
  </si>
  <si>
    <t>Светильник "Жига" РС20972 BK+CR/5C</t>
  </si>
  <si>
    <t>Светильник "Сарабанда" РС20975 WT+CR/5C</t>
  </si>
  <si>
    <t>Светильник "Оригами" РС21045 BRN+CR/6+1C</t>
  </si>
  <si>
    <t>Ø700мм;
H:420мм;</t>
  </si>
  <si>
    <t>Светильник РС21442 WT+CR/4C</t>
  </si>
  <si>
    <t>L:800мм;
W:270мм;
H:230мм;</t>
  </si>
  <si>
    <t>Светильник РС21442 WT+CR/6C</t>
  </si>
  <si>
    <t>L:700мм;
W:450мм;
H:220мм;</t>
  </si>
  <si>
    <t>Светильник "Лилия" РС22320 BRN+FG/4C</t>
  </si>
  <si>
    <t>Светильник РС22722/4</t>
  </si>
  <si>
    <t>L:770мм;
W:330мм;
H:200мм;
Hmax:800мм</t>
  </si>
  <si>
    <t>Светильник "Флирт" РС22723/4</t>
  </si>
  <si>
    <t>L:750мм;
W:220мм;
H:200мм;
Hmax:800мм</t>
  </si>
  <si>
    <t>Светильник РС22726/4</t>
  </si>
  <si>
    <t>L:800мм;
W:260мм;
H:230мм;
Hmax:830мм</t>
  </si>
  <si>
    <t>Светильник РС22769/6</t>
  </si>
  <si>
    <t>L:700мм;
W:480мм;
H:220мм;</t>
  </si>
  <si>
    <t>Светильник "Нерине" РС21123 WT/6C</t>
  </si>
  <si>
    <t>L:800мм;
W:480мм;
H:220мм;</t>
  </si>
  <si>
    <t>Светильник РС21125 GN+CR/6C</t>
  </si>
  <si>
    <t>L:730мм;
W:490мм;
H:220мм;</t>
  </si>
  <si>
    <t>Светильник "Антуриум" РС21390 BK/3C</t>
  </si>
  <si>
    <t>Ø500мм;
H:270мм;</t>
  </si>
  <si>
    <t>BK+RD</t>
  </si>
  <si>
    <t>Светильник "Антуриум" РС21390 BK/5C</t>
  </si>
  <si>
    <t>Ø550мм;
H:270мм;</t>
  </si>
  <si>
    <t>Светильник "Венеция" РС21124 WT/6C</t>
  </si>
  <si>
    <t>L:750мм;
W:400мм;
H:180мм;</t>
  </si>
  <si>
    <t>Светильник "Лизиантус" РС21822 WT/6C</t>
  </si>
  <si>
    <t>Ø700мм;
H:240мм;</t>
  </si>
  <si>
    <t>Светильник "Матиола" РС21812 BK/6C</t>
  </si>
  <si>
    <t>Светильник РС22095 WT+CR/5С</t>
  </si>
  <si>
    <t>Ø550мм;
H:290мм;</t>
  </si>
  <si>
    <t>Настольные лампы</t>
  </si>
  <si>
    <t>Светильник РС22969/1T</t>
  </si>
  <si>
    <t>Ø200мм;
H:420мм;</t>
  </si>
  <si>
    <t>Светильник РС22971/1T</t>
  </si>
  <si>
    <t>Ø260мм;
H:430мм;</t>
  </si>
  <si>
    <t>Светильник РС21801/1T</t>
  </si>
  <si>
    <t>Ø200мм;
H:320мм;</t>
  </si>
  <si>
    <t>Светильник РС21804/1T</t>
  </si>
  <si>
    <t>Светильник РС21807/1T</t>
  </si>
  <si>
    <t>Светильник "Флора" РС21170 WT/1T</t>
  </si>
  <si>
    <t>Ø250мм;
H:420мм;</t>
  </si>
  <si>
    <t>Настольная лампа "Адажио" РС20782/1T</t>
  </si>
  <si>
    <t>L:250мм;
W:250мм;
H:510мм;
Hmax:740мм</t>
  </si>
  <si>
    <t>Светильник "Пилястр" РС21173 WT+FG/1T</t>
  </si>
  <si>
    <t>Ø290мм;
H:450мм;</t>
  </si>
  <si>
    <t>Светильник "Мольберт" РС21785/1T</t>
  </si>
  <si>
    <t>Ø270мм;
H:400мм;</t>
  </si>
  <si>
    <t>Светильник "Мольберт" РС21787/1T</t>
  </si>
  <si>
    <t>Светильник "Мольберт" РС21789/1T</t>
  </si>
  <si>
    <t>Светильник "Джин" РС21790/1T</t>
  </si>
  <si>
    <t>Ø270мм;
H:420мм;</t>
  </si>
  <si>
    <t>Светильник "Джин" РС21791/1T</t>
  </si>
  <si>
    <t>Светильник "Джин" РС21793/1T</t>
  </si>
  <si>
    <t>Светильник "Джин" РС21794/1T</t>
  </si>
  <si>
    <t>Светильник "Калейдоскоп" РС21167 PK/1T</t>
  </si>
  <si>
    <t>Ø250мм;
H:480мм;</t>
  </si>
  <si>
    <t>Светильник "Калейдоскоп" РС21168 PK/1T</t>
  </si>
  <si>
    <t>Ø200мм;
H:350мм;</t>
  </si>
  <si>
    <t>Настольная лампа "Импровизация" РС21143 WT+CR/1T</t>
  </si>
  <si>
    <t>L:150мм;
W:180мм;
H:420мм;</t>
  </si>
  <si>
    <t>Настольная лампа "Импровизация" РС21143 GN+CR/1T</t>
  </si>
  <si>
    <t>Настольная лампа "Импровизация" РС21143 BL+CR/1T</t>
  </si>
  <si>
    <t>BL+CR</t>
  </si>
  <si>
    <t>Настольная лампа "Импровизация" РС21143 BK+CR/1T</t>
  </si>
  <si>
    <t>Светильник "Глянец" РС21174 GN/1T</t>
  </si>
  <si>
    <t>L:160мм;
W:220мм;
H:340мм;</t>
  </si>
  <si>
    <t>Светильник "Глянец" РС21174 RD/1T</t>
  </si>
  <si>
    <t>RD</t>
  </si>
  <si>
    <t>Светильник "Пирр" РС21100 WT+CR/1T</t>
  </si>
  <si>
    <t>L:160мм;
W:180мм;
H:450мм;</t>
  </si>
  <si>
    <t>Светильник "Пирр" РС21100 YG+CR/1T</t>
  </si>
  <si>
    <t>YG+CR</t>
  </si>
  <si>
    <t>Светильник "Пирр" РС21100 SL+CR/1T</t>
  </si>
  <si>
    <t>Светильник "Пирр" РС21100 BRN+CR/1T</t>
  </si>
  <si>
    <t>Светильник "Пирр" РС21100 BK+CR/1T</t>
  </si>
  <si>
    <t>Светильник "Магнат" РС22972/1T</t>
  </si>
  <si>
    <t>L:400мм;
W:110мм;
H:400мм;</t>
  </si>
  <si>
    <t>Светильник "Магнат" РС21798 WT/1T</t>
  </si>
  <si>
    <t>Светильник "Магнат" РС22975/1T</t>
  </si>
  <si>
    <t>L:0мм;
W:0мм;
H:0мм;</t>
  </si>
  <si>
    <t>Подвесы</t>
  </si>
  <si>
    <t>Светильник "Шарм" РС22635/1</t>
  </si>
  <si>
    <t>Ø200мм;
H:880мм;
Hmax:1580мм</t>
  </si>
  <si>
    <t>Светильник "Жемчуг" РС20470 SL/1P</t>
  </si>
  <si>
    <t>L:250мм;
W:250мм;
H:250мм;
Hmax:800мм</t>
  </si>
  <si>
    <t>SL</t>
  </si>
  <si>
    <t>Светильник "Жемчуг" РС20473 SL/1P</t>
  </si>
  <si>
    <t>L:180мм;
W:180мм;
H:180мм;
Hmax:730мм</t>
  </si>
  <si>
    <t>Светильник "Жемчуг" РС20472 SL/1P</t>
  </si>
  <si>
    <t>L:250мм;
W:250мм;
H:200мм;
Hmax:750мм</t>
  </si>
  <si>
    <t>Светильник "Слиток" РС20474 FG/1P</t>
  </si>
  <si>
    <t>Ø240мм;
H:230мм;
Hmax:690мм</t>
  </si>
  <si>
    <t>Светильник "Слиток" РС20476 FG/1P</t>
  </si>
  <si>
    <t>L:180мм;
W:180мм;
H:200мм;
Hmax:660мм</t>
  </si>
  <si>
    <t>Светильник "Цилиндр" РС20477 WT/1P.</t>
  </si>
  <si>
    <t>Ø100мм;
H:230мм;
Hmax:780мм</t>
  </si>
  <si>
    <t>Светильник "Конус" РС20770 BK/1P</t>
  </si>
  <si>
    <t>Ø300мм;
H:140мм;
Hmax:1040мм</t>
  </si>
  <si>
    <t>Светильник "Конус" РС20772 BK/1P</t>
  </si>
  <si>
    <t>Светильник "Конус" РС20771 BK/1P</t>
  </si>
  <si>
    <t>Светильник "Чайковский" РС20330 AB/1P</t>
  </si>
  <si>
    <t>Ø300мм;
H:200мм;
Hmax:1030мм</t>
  </si>
  <si>
    <t>AB</t>
  </si>
  <si>
    <t>Светильник "Цветение" РС20331 AB/1P</t>
  </si>
  <si>
    <t>Ø300мм;
H:220мм;
Hmax:1050мм</t>
  </si>
  <si>
    <t>Светильник "Айфель" РС22700/1</t>
  </si>
  <si>
    <t>Ø0мм;
H:800мм;
Hmax:1400мм</t>
  </si>
  <si>
    <t>Светильник "Эскиз" РС22701/1</t>
  </si>
  <si>
    <t>Светильник "Эскиз" РС22701/2</t>
  </si>
  <si>
    <t>Светильник "Эскиз" РС22701/3</t>
  </si>
  <si>
    <t>L:240мм;
W:300мм;
H:800мм;
Hmax:1400мм</t>
  </si>
  <si>
    <t>Светильник "Ниагара" РС21904/1P</t>
  </si>
  <si>
    <t>Ø120мм;
H:1400мм;</t>
  </si>
  <si>
    <t>CU+WT</t>
  </si>
  <si>
    <t>Светильник "Ниагара" РС21904/5P</t>
  </si>
  <si>
    <t>Ø1200мм;
H:1500мм;</t>
  </si>
  <si>
    <t>Светильник "Ниагара" РС21904/8P</t>
  </si>
  <si>
    <t>Ø1400мм;
H:1500мм;</t>
  </si>
  <si>
    <t>Светильник "Апогей" РС21066 BK/1P</t>
  </si>
  <si>
    <t>Ø160мм;
H:400мм;
Hmax:900мм</t>
  </si>
  <si>
    <t>Светильник "Апогей" РС21719/1P</t>
  </si>
  <si>
    <t>Светильник "Апогей" РС21718/1P</t>
  </si>
  <si>
    <t>РОССВЕТ-LED (Россия)</t>
  </si>
  <si>
    <t>Светильник "Немезида" РС22848 *</t>
  </si>
  <si>
    <t>Ø240мм;
H:270мм;</t>
  </si>
  <si>
    <t>55</t>
  </si>
  <si>
    <t>LED</t>
  </si>
  <si>
    <t>белый</t>
  </si>
  <si>
    <t>Светильник "Немезида" РС22849 *</t>
  </si>
  <si>
    <t>Ø240мм;
H:240мм;
Hmax:840мм</t>
  </si>
  <si>
    <t>Светильник "Гермиона" РС22851 *</t>
  </si>
  <si>
    <t>51</t>
  </si>
  <si>
    <t>Светильник "Гермиона" РС22852 *</t>
  </si>
  <si>
    <t>Светильник РС23126/2 *</t>
  </si>
  <si>
    <t>Ø260мм;
H:220мм;</t>
  </si>
  <si>
    <t>75</t>
  </si>
  <si>
    <t>Светильник РС23127/2 *</t>
  </si>
  <si>
    <t>Светильник "Немезида" РС22854 *</t>
  </si>
  <si>
    <t>W:200мм;
H:255мм;
Dist:80мм</t>
  </si>
  <si>
    <t>Светильник "Баритон" РС23118/2 *</t>
  </si>
  <si>
    <t>L:540мм;
W:250мм;
H:75мм;</t>
  </si>
  <si>
    <t>49</t>
  </si>
  <si>
    <t>Светильник "Баритон" РС23134/3 *</t>
  </si>
  <si>
    <t>Ø620мм;
H:95мм;</t>
  </si>
  <si>
    <t>73</t>
  </si>
  <si>
    <t>С пультом</t>
  </si>
  <si>
    <t>Светильник "Баритон" РС23141/4 *</t>
  </si>
  <si>
    <t>L:545мм;
W:475мм;
H:95мм;</t>
  </si>
  <si>
    <t>80</t>
  </si>
  <si>
    <t>Светильник "Немезида" РС22855 *</t>
  </si>
  <si>
    <t>Ø500мм;
H:65мм;</t>
  </si>
  <si>
    <t>86</t>
  </si>
  <si>
    <t>Светильник "Немезида" РС22856 *</t>
  </si>
  <si>
    <t>L:620мм;
W:420мм;
H:100мм;</t>
  </si>
  <si>
    <t>98</t>
  </si>
  <si>
    <t>Светильник "Сопрано" РС23100/3 *</t>
  </si>
  <si>
    <t>Ø600мм;
H:90мм;</t>
  </si>
  <si>
    <t>67</t>
  </si>
  <si>
    <t>Светильник "Сопрано" РС23100/5 *</t>
  </si>
  <si>
    <t>Ø580мм;
H:90мм;</t>
  </si>
  <si>
    <t>111</t>
  </si>
  <si>
    <t>Светильник РС23101/3 *</t>
  </si>
  <si>
    <t>Ø660мм;
H:66мм;</t>
  </si>
  <si>
    <t>Светильник РС23101/5 *</t>
  </si>
  <si>
    <t>133</t>
  </si>
  <si>
    <t>Светильник "Альт" РС23117/2 *</t>
  </si>
  <si>
    <t>L:430мм;
W:160мм;
H:80мм;</t>
  </si>
  <si>
    <t>27</t>
  </si>
  <si>
    <t>Светильник "Альт" РС23133/3 *</t>
  </si>
  <si>
    <t>Ø510мм;
H:90мм;</t>
  </si>
  <si>
    <t>Светильник "Тенор" РС23116/2 *</t>
  </si>
  <si>
    <t>L:390мм;
W:190мм;
H:80мм;</t>
  </si>
  <si>
    <t>31</t>
  </si>
  <si>
    <t>Светильник "Тенор" РС23132/3 *</t>
  </si>
  <si>
    <t>Ø470мм;
H:90мм;</t>
  </si>
  <si>
    <t>47</t>
  </si>
  <si>
    <t>Светильник "Гермиона" РС22857 *</t>
  </si>
  <si>
    <t>Ø600мм;
H:65мм;</t>
  </si>
  <si>
    <t>79</t>
  </si>
  <si>
    <t>Светильник "Гермиона" РС22858 *</t>
  </si>
  <si>
    <t>L:460мм;
W:460мм;
H:65мм;</t>
  </si>
  <si>
    <t>106</t>
  </si>
  <si>
    <t>Светильник РС23119/2 *</t>
  </si>
  <si>
    <t>L:680мм;
W:320мм;
H:90мм;</t>
  </si>
  <si>
    <t>57</t>
  </si>
  <si>
    <t>Светильник "Феномен" РС23142/4 *</t>
  </si>
  <si>
    <t>L:680мм;
W:530мм;
H:90мм;</t>
  </si>
  <si>
    <t>93</t>
  </si>
  <si>
    <t>Светильник "" РС23256 *</t>
  </si>
  <si>
    <t>W:200мм;
H:375мм;
Dist:60мм</t>
  </si>
  <si>
    <t>38</t>
  </si>
  <si>
    <t>Светильник "" РС23257 *</t>
  </si>
  <si>
    <t>W:200мм;
H:375мм;
Dist:45мм</t>
  </si>
  <si>
    <t>Светильник "Конфитюр" РС23224 *</t>
  </si>
  <si>
    <t>Ø90мм;
H:395мм;
Hmax:895мм</t>
  </si>
  <si>
    <t>35</t>
  </si>
  <si>
    <t>Светильник РС23124/2 *</t>
  </si>
  <si>
    <t>L:150мм;
W:100мм;
H:920мм;</t>
  </si>
  <si>
    <t>Светильник "Конфитюр" РС23226 *</t>
  </si>
  <si>
    <t>L:165мм;
W:90мм;
H:380мм;
Hmax:720мм</t>
  </si>
  <si>
    <t>Светильник "" РС23254 *</t>
  </si>
  <si>
    <t>L:890мм;
W:167мм;
H:890мм;
Hmax:1390мм</t>
  </si>
  <si>
    <t>Светильник "Конфитюр" РС23227 *</t>
  </si>
  <si>
    <t>Светильник "Конфитюр" РС23225 *</t>
  </si>
  <si>
    <t>Ø90мм;
H:395мм;
Hmax:470мм</t>
  </si>
  <si>
    <t>Светильник "" РС23255 *</t>
  </si>
  <si>
    <t>Светильник "" РС23238 *</t>
  </si>
  <si>
    <t>L:775мм;
W:305мм;
H:910мм;
Hmax:1805мм</t>
  </si>
  <si>
    <t>Светильник "" РС23239 *</t>
  </si>
  <si>
    <t>L:755мм;
W:305мм;
H:910мм;</t>
  </si>
  <si>
    <t>Светильник "" РС23240 *</t>
  </si>
  <si>
    <t>Светильник "" РС23241 *</t>
  </si>
  <si>
    <t>L:775мм;
W:305мм;
H:910мм;</t>
  </si>
  <si>
    <t>Настольная лампа РС24103/1T *</t>
  </si>
  <si>
    <t>L:90мм;
W:120мм;
H:430мм;</t>
  </si>
  <si>
    <t>33</t>
  </si>
  <si>
    <t>Настольная лампа РС24104/1T *</t>
  </si>
  <si>
    <t>L:160мм;
W:120мм;
H:415мм;</t>
  </si>
  <si>
    <t>Настольная лампа РС24105/1T *</t>
  </si>
  <si>
    <t>Настольная лампа РС24106/1T *</t>
  </si>
  <si>
    <t>L:380мм;
W:120мм;
H:210мм;</t>
  </si>
  <si>
    <t>Настольная лампа РС24107/1T *</t>
  </si>
  <si>
    <t>Светильник "" РС23236 *</t>
  </si>
  <si>
    <t>L:755мм;
W:320мм;
H:910мм;</t>
  </si>
  <si>
    <t>100</t>
  </si>
  <si>
    <t>Светильник "" РС23237 *</t>
  </si>
  <si>
    <t>Светильник "Камертон" РС23218 *</t>
  </si>
  <si>
    <t>L:655мм;
W:400мм;
H:80мм;</t>
  </si>
  <si>
    <t>Светильник "Камертон" РС23219 *</t>
  </si>
  <si>
    <t>черный матовый</t>
  </si>
  <si>
    <t>Светильник "Камертон" РС23220 *</t>
  </si>
  <si>
    <t>L:820мм;
W:520мм;
H:80мм;</t>
  </si>
  <si>
    <t>156</t>
  </si>
  <si>
    <t>Светильник "Камертон" РС23221 *</t>
  </si>
  <si>
    <t>Светильник "Камертон" РС23222 *</t>
  </si>
  <si>
    <t>L:1020мм;
W:600мм;
H:80мм;</t>
  </si>
  <si>
    <t>193</t>
  </si>
  <si>
    <t>Светильник "Камертон" РС23223 *</t>
  </si>
  <si>
    <t>Светильник "Бесконечность" РС23122/2 *</t>
  </si>
  <si>
    <t>L:855мм;
W:125мм;
H:100мм;
Hmax:460мм</t>
  </si>
  <si>
    <t>Светильник "Бесконечность" РС23123/2 *</t>
  </si>
  <si>
    <t>Светильник "Бесконечность" РС23128/2 *</t>
  </si>
  <si>
    <t>золотой</t>
  </si>
  <si>
    <t>Настольная лампа РС24100/1T *</t>
  </si>
  <si>
    <t>Ø120мм;
H:400мм;</t>
  </si>
  <si>
    <t>Настольная лампа РС24101/1T *</t>
  </si>
  <si>
    <t>Настольная лампа РС24141/2T *</t>
  </si>
  <si>
    <t>Ø120мм;
H:410мм;</t>
  </si>
  <si>
    <t>Настольная лампа РС24142/2T *</t>
  </si>
  <si>
    <t>Светильник "Стихия" РС24182/2F *</t>
  </si>
  <si>
    <t>Ø240мм;
H:1520мм;</t>
  </si>
  <si>
    <t>Светильник "Стихия" РС24183/2F *</t>
  </si>
  <si>
    <t>Светильник "" РС23258 *</t>
  </si>
  <si>
    <t>W:550мм;
H:550мм;
Dist:50мм</t>
  </si>
  <si>
    <t>Светильник РС23259 *</t>
  </si>
  <si>
    <t>Светильник "" РС23242 *</t>
  </si>
  <si>
    <t>L:мм;
W:400мм;
H:400мм;</t>
  </si>
  <si>
    <t>13</t>
  </si>
  <si>
    <t>Светильник "" РС23243 *</t>
  </si>
  <si>
    <t>L:мм;
W:640мм;
H:640мм;</t>
  </si>
  <si>
    <t>22</t>
  </si>
  <si>
    <t>Светильник "" РС23244 *</t>
  </si>
  <si>
    <t>L:мм;
W:730мм;
H:730мм;</t>
  </si>
  <si>
    <t>26</t>
  </si>
  <si>
    <t>Светильник "" РС23245 *</t>
  </si>
  <si>
    <t>Светильник "" РС23246 *</t>
  </si>
  <si>
    <t>Светильник "" РС23247 *</t>
  </si>
  <si>
    <t>Светильник "" РС23248 *</t>
  </si>
  <si>
    <t>15</t>
  </si>
  <si>
    <t>Светильник "" РС23249 *</t>
  </si>
  <si>
    <t>L:мм;
W:570мм;
H:570мм;</t>
  </si>
  <si>
    <t>Светильник "" РС23251 *</t>
  </si>
  <si>
    <t>Светильник "" РС23253 *</t>
  </si>
  <si>
    <t>L:мм;
W:790мм;
H:790мм;</t>
  </si>
  <si>
    <t>Светодиодные светильники (LED)</t>
  </si>
  <si>
    <t>Светильник "Азимут" РС21980/1</t>
  </si>
  <si>
    <t>Ø180мм;
H:80мм;</t>
  </si>
  <si>
    <t>Светильник "Альтернатива" РС21981/1</t>
  </si>
  <si>
    <t>Ø200мм;
H:80мм;</t>
  </si>
  <si>
    <t>Светильник "Болид" РС21982/1</t>
  </si>
  <si>
    <t>Светильник "Гравитация" РС21984/1</t>
  </si>
  <si>
    <t>Светильник "Вертикаль" РС21985/1</t>
  </si>
  <si>
    <t>Светильник "Алиот" РС21986/1</t>
  </si>
  <si>
    <t>Светильник "Альтаир" РС21987/1</t>
  </si>
  <si>
    <t>Светильник "Эра" РС21988/1</t>
  </si>
  <si>
    <t>Светильник "Эстафета" РС21989/1</t>
  </si>
  <si>
    <t>Светильник "Альфа" РС21990/1</t>
  </si>
  <si>
    <t>Светильник "Абрис" РС22268 BK+CR/1W</t>
  </si>
  <si>
    <t>W:100мм;
H:190мм;
Dist:190мм</t>
  </si>
  <si>
    <t>Светильник "Абрис" РС22268 BK+CR/2C</t>
  </si>
  <si>
    <t>L:190мм;
W:300мм;
H:120мм;</t>
  </si>
  <si>
    <t>10</t>
  </si>
  <si>
    <t>Светильник "Абрис" РС22268 BK+CR/3C</t>
  </si>
  <si>
    <t>L:190мм;
W:500мм;
H:120мм;</t>
  </si>
  <si>
    <t>Светильник "Альянс" РС21405 WT/1W</t>
  </si>
  <si>
    <t>W:90мм;
H:190мм;
Dist:190мм</t>
  </si>
  <si>
    <t>Светильник "Альянс" РС21405 WT/2C</t>
  </si>
  <si>
    <t>Светильник "Альянс" РС21405 WT/3C</t>
  </si>
  <si>
    <t>Эконом Сити</t>
  </si>
  <si>
    <t>Светильник "Ватикан" РС22092 WT+CR/3C</t>
  </si>
  <si>
    <t>Ø650мм;
H:260мм;</t>
  </si>
  <si>
    <t>Светильник "Ватикан" РС22092 WT+CR/5C</t>
  </si>
  <si>
    <t>Светильник "Ватикан" РС21352 BK+CR/3C</t>
  </si>
  <si>
    <t>Светильник РС22558 BRN+FG/3C</t>
  </si>
  <si>
    <t>Ø540мм;
H:230мм;</t>
  </si>
  <si>
    <t>Светильник "Диагональ" РС21400 BK/3C</t>
  </si>
  <si>
    <t>Ø560мм;
H:160мм;</t>
  </si>
  <si>
    <t>Светильник "Теорема" РС21401 BK/3C</t>
  </si>
  <si>
    <t>Светильник "Теорема" РС21401 BK/5C</t>
  </si>
  <si>
    <t>Светильник РС22691/3</t>
  </si>
  <si>
    <t>Ø660мм;
H:185мм;</t>
  </si>
  <si>
    <t>Светильник РС22692/3</t>
  </si>
  <si>
    <t>Светильник "Катет" РС21399 BK/3C</t>
  </si>
  <si>
    <t>Светильник "Катет" РС21399 BK/5C</t>
  </si>
  <si>
    <t>Светильник "Лютня" РС20657 WT+CR/2C</t>
  </si>
  <si>
    <t>L:670мм;
W:150мм;
H:250мм;</t>
  </si>
  <si>
    <t>Светильник "Лютня" РС20657 WT+CR/3C</t>
  </si>
  <si>
    <t>Светильник "Лютня" РС20657 WT+CR/5C</t>
  </si>
  <si>
    <t>Бра "Лютня" РС20657 WT+CR/1W</t>
  </si>
  <si>
    <t>W:120мм;
H:180мм;
Dist:150мм</t>
  </si>
  <si>
    <t>Настольная лампа "Лютня" РС20657 WT+CR/1T</t>
  </si>
  <si>
    <t>L:160мм;
W:160мм;
H:325мм;</t>
  </si>
  <si>
    <t>Торшер "Лютня" РС20657 WT+CR/2F</t>
  </si>
  <si>
    <t>Ø240мм;
H:1385мм;</t>
  </si>
  <si>
    <t>Светильник "Цикада" РС21214 CR/3C</t>
  </si>
  <si>
    <t>Ø450мм;
H:160мм;</t>
  </si>
  <si>
    <t>CR</t>
  </si>
  <si>
    <t>Светильник "Цикада" РС21214 CR/5C</t>
  </si>
  <si>
    <t>Ø500мм;
H:160мм;</t>
  </si>
  <si>
    <t>Светильник РС22445 AB/3C</t>
  </si>
  <si>
    <t>Ø520мм;
H:190мм;</t>
  </si>
  <si>
    <t>Светильник РС22445 AB/5C</t>
  </si>
  <si>
    <t>Ø540мм;
H:190мм;</t>
  </si>
  <si>
    <t>Светильник "Вестрн" РС21208 AB/1W</t>
  </si>
  <si>
    <t>W:120мм;
H:250мм;
Dist:200мм</t>
  </si>
  <si>
    <t>Светильник "Вестрн" РС21208 AB/2C</t>
  </si>
  <si>
    <t>L:420мм;
W:180мм;
H:250мм;</t>
  </si>
  <si>
    <t>Светильник "Вестрн" РС21208 AB/3C</t>
  </si>
  <si>
    <t>Ø400мм;
H:300мм;</t>
  </si>
  <si>
    <t>Светильник "Вестрн" РС21208 AB/5C</t>
  </si>
  <si>
    <t>Ø500мм;
H:300мм;</t>
  </si>
  <si>
    <t>Светильник "Медея" РС21210 FG/1W</t>
  </si>
  <si>
    <t>W:140мм;
H:250мм;
Dist:200мм</t>
  </si>
  <si>
    <t>Бра "Фавор" РС21211 FG/1W</t>
  </si>
  <si>
    <t>Светильник "Алтей" РС22456 FG/3C</t>
  </si>
  <si>
    <t>Ø450мм;
H:240мм;</t>
  </si>
  <si>
    <t>Светильник "Мальва" РС21207 CR/1W</t>
  </si>
  <si>
    <t>Светильник "Мальва" РС21207 CR/5C</t>
  </si>
  <si>
    <t>Светильник "Аграмант" РС21206 CR/1W</t>
  </si>
  <si>
    <t>Светильник "Диалог" РС22754/5</t>
  </si>
  <si>
    <t>Ø520мм;
H:230мм;
Hmax:830мм</t>
  </si>
  <si>
    <t>Светильник "Дуэт" РС21156 BK+CR/3C</t>
  </si>
  <si>
    <t>Ø450мм;
H:230мм;</t>
  </si>
  <si>
    <t>Светильник "Дуэт" РС21156 BK+CR/5C</t>
  </si>
  <si>
    <t>Ø550мм;
H:230мм;</t>
  </si>
  <si>
    <t>Светильник "Орфография" РС21306 BK+CR/2C</t>
  </si>
  <si>
    <t>L:440мм;
W:250мм;
H:260мм;</t>
  </si>
  <si>
    <t>Светильник "Орфография" РС21306 BK+CR/5C</t>
  </si>
  <si>
    <t>Светильник "Этнос" РС21411 WT/2C</t>
  </si>
  <si>
    <t>L:450мм;
W:200мм;
H:230мм;</t>
  </si>
  <si>
    <t>Светильник "Форум" РС22555 BRN+FG/2C</t>
  </si>
  <si>
    <t>Светильник "Форум" РС22555 BRN+FG/3C</t>
  </si>
  <si>
    <t>Светильник "Ребус" РС21464 WT+CR/2C</t>
  </si>
  <si>
    <t>L:470мм;
W:160мм;
H:280мм;</t>
  </si>
  <si>
    <t>Светильник "Ребус" РС21464 WT+CR/3C</t>
  </si>
  <si>
    <t>Светильник "Ребус" РС22269 BK+CR/2C</t>
  </si>
  <si>
    <t>L:180мм;
W:400мм;
H:260мм;</t>
  </si>
  <si>
    <t>Бра "Импост" РС21529 WT+FG/1W</t>
  </si>
  <si>
    <t>W:120мм;
H:250мм;
Dist:320мм</t>
  </si>
  <si>
    <t>Светильник "Импост" РС21529 WT+FG/3C</t>
  </si>
  <si>
    <t>Ø600мм;
H:290мм;</t>
  </si>
  <si>
    <t>Светильник "Импост" РС21529 WT+FG/5C</t>
  </si>
  <si>
    <t>Ø630мм;
H:290мм;</t>
  </si>
  <si>
    <t>Светильник "Вокал" РС22540 BRN+FG/1W</t>
  </si>
  <si>
    <t>Светильник "Вокал" РС22540 BRN+FG/3C</t>
  </si>
  <si>
    <t>Ø650мм;
H:290мм;</t>
  </si>
  <si>
    <t>Светильник "Вокал" РС22540 BRN+FG/5C</t>
  </si>
  <si>
    <t>Светильник "Восторг" РС21539 WT+CR/1W</t>
  </si>
  <si>
    <t>Светильник "Восторг" РС21539 WT+CR/5C</t>
  </si>
  <si>
    <t>Ø650мм;
H:300мм;</t>
  </si>
  <si>
    <t>Светильник РС21343 BK+CR/5C</t>
  </si>
  <si>
    <t>Ø520мм;
H:270мм;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</si>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</sst>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&quot; р.&quot;"/>
  </numFmts>
  <fonts count="9" x14ac:knownFonts="1">
    <font>
      <sz val="11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"/>
      <family val="2"/>
      <charset val="204"/>
    </font>
    <font>
      <b/>
      <sz val="10"/>
      <color indexed="53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b/>
      <sz val="11"/>
      <color indexed="53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176" fontId="8" fillId="5" borderId="1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vertical="center"/>
    </xf>
    <xf numFmtId="0" fontId="1" fillId="5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903" Type="http://schemas.openxmlformats.org/officeDocument/2006/relationships/image" Target="../media/image903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270" Type="http://schemas.openxmlformats.org/officeDocument/2006/relationships/image" Target="../media/image270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492" Type="http://schemas.openxmlformats.org/officeDocument/2006/relationships/image" Target="../media/image492.jpeg"/><Relationship Id="rId713" Type="http://schemas.openxmlformats.org/officeDocument/2006/relationships/image" Target="../media/image713.jpeg"/><Relationship Id="rId797" Type="http://schemas.openxmlformats.org/officeDocument/2006/relationships/image" Target="../media/image797.jpeg"/><Relationship Id="rId920" Type="http://schemas.openxmlformats.org/officeDocument/2006/relationships/image" Target="../media/image920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296" Type="http://schemas.openxmlformats.org/officeDocument/2006/relationships/image" Target="../media/image296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82" Type="http://schemas.openxmlformats.org/officeDocument/2006/relationships/image" Target="../media/image82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813" Type="http://schemas.openxmlformats.org/officeDocument/2006/relationships/image" Target="../media/image813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897" Type="http://schemas.openxmlformats.org/officeDocument/2006/relationships/image" Target="../media/image897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617" Type="http://schemas.openxmlformats.org/officeDocument/2006/relationships/image" Target="../media/image617.jpeg"/><Relationship Id="rId824" Type="http://schemas.openxmlformats.org/officeDocument/2006/relationships/image" Target="../media/image824.jpeg"/><Relationship Id="rId256" Type="http://schemas.openxmlformats.org/officeDocument/2006/relationships/image" Target="../media/image256.jpe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20" Type="http://schemas.openxmlformats.org/officeDocument/2006/relationships/image" Target="../media/image20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31" Type="http://schemas.openxmlformats.org/officeDocument/2006/relationships/image" Target="../media/image31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jpeg"/><Relationship Id="rId639" Type="http://schemas.openxmlformats.org/officeDocument/2006/relationships/image" Target="../media/image639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846" Type="http://schemas.openxmlformats.org/officeDocument/2006/relationships/image" Target="../media/image846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913" Type="http://schemas.openxmlformats.org/officeDocument/2006/relationships/image" Target="../media/image913.jpeg"/><Relationship Id="rId42" Type="http://schemas.openxmlformats.org/officeDocument/2006/relationships/image" Target="../media/image42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717" Type="http://schemas.openxmlformats.org/officeDocument/2006/relationships/image" Target="../media/image717.jpeg"/><Relationship Id="rId924" Type="http://schemas.openxmlformats.org/officeDocument/2006/relationships/image" Target="../media/image924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68" Type="http://schemas.openxmlformats.org/officeDocument/2006/relationships/image" Target="../media/image868.jpeg"/><Relationship Id="rId630" Type="http://schemas.openxmlformats.org/officeDocument/2006/relationships/image" Target="../media/image630.jpeg"/><Relationship Id="rId728" Type="http://schemas.openxmlformats.org/officeDocument/2006/relationships/image" Target="../media/image728.jpeg"/><Relationship Id="rId64" Type="http://schemas.openxmlformats.org/officeDocument/2006/relationships/image" Target="../media/image64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79" Type="http://schemas.openxmlformats.org/officeDocument/2006/relationships/image" Target="../media/image879.jpeg"/><Relationship Id="rId434" Type="http://schemas.openxmlformats.org/officeDocument/2006/relationships/image" Target="../media/image434.jpeg"/><Relationship Id="rId641" Type="http://schemas.openxmlformats.org/officeDocument/2006/relationships/image" Target="../media/image641.jpeg"/><Relationship Id="rId739" Type="http://schemas.openxmlformats.org/officeDocument/2006/relationships/image" Target="../media/image739.jpeg"/><Relationship Id="rId280" Type="http://schemas.openxmlformats.org/officeDocument/2006/relationships/image" Target="../media/image280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378" Type="http://schemas.openxmlformats.org/officeDocument/2006/relationships/image" Target="../media/image378.jpeg"/><Relationship Id="rId585" Type="http://schemas.openxmlformats.org/officeDocument/2006/relationships/image" Target="../media/image585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652" Type="http://schemas.openxmlformats.org/officeDocument/2006/relationships/image" Target="../media/image652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512" Type="http://schemas.openxmlformats.org/officeDocument/2006/relationships/image" Target="../media/image512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96" Type="http://schemas.openxmlformats.org/officeDocument/2006/relationships/image" Target="../media/image596.jpeg"/><Relationship Id="rId817" Type="http://schemas.openxmlformats.org/officeDocument/2006/relationships/image" Target="../media/image817.jpeg"/><Relationship Id="rId249" Type="http://schemas.openxmlformats.org/officeDocument/2006/relationships/image" Target="../media/image249.jpeg"/><Relationship Id="rId456" Type="http://schemas.openxmlformats.org/officeDocument/2006/relationships/image" Target="../media/image456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97" Type="http://schemas.openxmlformats.org/officeDocument/2006/relationships/image" Target="../media/image97.jpeg"/><Relationship Id="rId730" Type="http://schemas.openxmlformats.org/officeDocument/2006/relationships/image" Target="../media/image730.jpeg"/><Relationship Id="rId828" Type="http://schemas.openxmlformats.org/officeDocument/2006/relationships/image" Target="../media/image828.jpeg"/><Relationship Id="rId162" Type="http://schemas.openxmlformats.org/officeDocument/2006/relationships/image" Target="../media/image162.jpeg"/><Relationship Id="rId467" Type="http://schemas.openxmlformats.org/officeDocument/2006/relationships/image" Target="../media/image467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24" Type="http://schemas.openxmlformats.org/officeDocument/2006/relationships/image" Target="../media/image24.jpeg"/><Relationship Id="rId327" Type="http://schemas.openxmlformats.org/officeDocument/2006/relationships/image" Target="../media/image327.jpeg"/><Relationship Id="rId534" Type="http://schemas.openxmlformats.org/officeDocument/2006/relationships/image" Target="../media/image534.jpeg"/><Relationship Id="rId741" Type="http://schemas.openxmlformats.org/officeDocument/2006/relationships/image" Target="../media/image741.jpeg"/><Relationship Id="rId839" Type="http://schemas.openxmlformats.org/officeDocument/2006/relationships/image" Target="../media/image839.jpeg"/><Relationship Id="rId173" Type="http://schemas.openxmlformats.org/officeDocument/2006/relationships/image" Target="../media/image173.jpeg"/><Relationship Id="rId380" Type="http://schemas.openxmlformats.org/officeDocument/2006/relationships/image" Target="../media/image380.jpeg"/><Relationship Id="rId601" Type="http://schemas.openxmlformats.org/officeDocument/2006/relationships/image" Target="../media/image60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35" Type="http://schemas.openxmlformats.org/officeDocument/2006/relationships/image" Target="../media/image35.jpeg"/><Relationship Id="rId100" Type="http://schemas.openxmlformats.org/officeDocument/2006/relationships/image" Target="../media/image100.jpeg"/><Relationship Id="rId338" Type="http://schemas.openxmlformats.org/officeDocument/2006/relationships/image" Target="../media/image338.jpeg"/><Relationship Id="rId545" Type="http://schemas.openxmlformats.org/officeDocument/2006/relationships/image" Target="../media/image545.jpeg"/><Relationship Id="rId752" Type="http://schemas.openxmlformats.org/officeDocument/2006/relationships/image" Target="../media/image75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96" Type="http://schemas.openxmlformats.org/officeDocument/2006/relationships/image" Target="../media/image696.jpeg"/><Relationship Id="rId917" Type="http://schemas.openxmlformats.org/officeDocument/2006/relationships/image" Target="../media/image917.jpeg"/><Relationship Id="rId46" Type="http://schemas.openxmlformats.org/officeDocument/2006/relationships/image" Target="../media/image46.jpeg"/><Relationship Id="rId349" Type="http://schemas.openxmlformats.org/officeDocument/2006/relationships/image" Target="../media/image349.jpeg"/><Relationship Id="rId556" Type="http://schemas.openxmlformats.org/officeDocument/2006/relationships/image" Target="../media/image556.jpeg"/><Relationship Id="rId763" Type="http://schemas.openxmlformats.org/officeDocument/2006/relationships/image" Target="../media/image763.jpeg"/><Relationship Id="rId111" Type="http://schemas.openxmlformats.org/officeDocument/2006/relationships/image" Target="../media/image111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416" Type="http://schemas.openxmlformats.org/officeDocument/2006/relationships/image" Target="../media/image416.jpeg"/><Relationship Id="rId623" Type="http://schemas.openxmlformats.org/officeDocument/2006/relationships/image" Target="../media/image623.jpeg"/><Relationship Id="rId830" Type="http://schemas.openxmlformats.org/officeDocument/2006/relationships/image" Target="../media/image830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567" Type="http://schemas.openxmlformats.org/officeDocument/2006/relationships/image" Target="../media/image567.jpeg"/><Relationship Id="rId122" Type="http://schemas.openxmlformats.org/officeDocument/2006/relationships/image" Target="../media/image122.jpeg"/><Relationship Id="rId774" Type="http://schemas.openxmlformats.org/officeDocument/2006/relationships/image" Target="../media/image774.jpeg"/><Relationship Id="rId427" Type="http://schemas.openxmlformats.org/officeDocument/2006/relationships/image" Target="../media/image427.jpeg"/><Relationship Id="rId634" Type="http://schemas.openxmlformats.org/officeDocument/2006/relationships/image" Target="../media/image634.jpeg"/><Relationship Id="rId841" Type="http://schemas.openxmlformats.org/officeDocument/2006/relationships/image" Target="../media/image841.jpeg"/><Relationship Id="rId273" Type="http://schemas.openxmlformats.org/officeDocument/2006/relationships/image" Target="../media/image273.jpeg"/><Relationship Id="rId480" Type="http://schemas.openxmlformats.org/officeDocument/2006/relationships/image" Target="../media/image480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85" Type="http://schemas.openxmlformats.org/officeDocument/2006/relationships/image" Target="../media/image785.jpeg"/><Relationship Id="rId200" Type="http://schemas.openxmlformats.org/officeDocument/2006/relationships/image" Target="../media/image200.jpeg"/><Relationship Id="rId438" Type="http://schemas.openxmlformats.org/officeDocument/2006/relationships/image" Target="../media/image438.jpeg"/><Relationship Id="rId645" Type="http://schemas.openxmlformats.org/officeDocument/2006/relationships/image" Target="../media/image645.jpeg"/><Relationship Id="rId852" Type="http://schemas.openxmlformats.org/officeDocument/2006/relationships/image" Target="../media/image85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79" Type="http://schemas.openxmlformats.org/officeDocument/2006/relationships/image" Target="../media/image79.jpeg"/><Relationship Id="rId144" Type="http://schemas.openxmlformats.org/officeDocument/2006/relationships/image" Target="../media/image144.jpeg"/><Relationship Id="rId589" Type="http://schemas.openxmlformats.org/officeDocument/2006/relationships/image" Target="../media/image589.jpeg"/><Relationship Id="rId796" Type="http://schemas.openxmlformats.org/officeDocument/2006/relationships/image" Target="../media/image796.jpeg"/><Relationship Id="rId351" Type="http://schemas.openxmlformats.org/officeDocument/2006/relationships/image" Target="../media/image351.jpeg"/><Relationship Id="rId449" Type="http://schemas.openxmlformats.org/officeDocument/2006/relationships/image" Target="../media/image449.jpeg"/><Relationship Id="rId656" Type="http://schemas.openxmlformats.org/officeDocument/2006/relationships/image" Target="../media/image656.jpeg"/><Relationship Id="rId863" Type="http://schemas.openxmlformats.org/officeDocument/2006/relationships/image" Target="../media/image863.jpeg"/><Relationship Id="rId211" Type="http://schemas.openxmlformats.org/officeDocument/2006/relationships/image" Target="../media/image211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516" Type="http://schemas.openxmlformats.org/officeDocument/2006/relationships/image" Target="../media/image51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43" Type="http://schemas.openxmlformats.org/officeDocument/2006/relationships/image" Target="../media/image843.jpeg"/><Relationship Id="rId885" Type="http://schemas.openxmlformats.org/officeDocument/2006/relationships/image" Target="../media/image885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910" Type="http://schemas.openxmlformats.org/officeDocument/2006/relationships/image" Target="../media/image91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896" Type="http://schemas.openxmlformats.org/officeDocument/2006/relationships/image" Target="../media/image896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921" Type="http://schemas.openxmlformats.org/officeDocument/2006/relationships/image" Target="../media/image92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876" Type="http://schemas.openxmlformats.org/officeDocument/2006/relationships/image" Target="../media/image876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901" Type="http://schemas.openxmlformats.org/officeDocument/2006/relationships/image" Target="../media/image901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887" Type="http://schemas.openxmlformats.org/officeDocument/2006/relationships/image" Target="../media/image887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923" Type="http://schemas.openxmlformats.org/officeDocument/2006/relationships/image" Target="../media/image923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840" Type="http://schemas.openxmlformats.org/officeDocument/2006/relationships/image" Target="../media/image840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733" Type="http://schemas.openxmlformats.org/officeDocument/2006/relationships/image" Target="../media/image733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833" Type="http://schemas.openxmlformats.org/officeDocument/2006/relationships/image" Target="../media/image833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900" Type="http://schemas.openxmlformats.org/officeDocument/2006/relationships/image" Target="../media/image900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911" Type="http://schemas.openxmlformats.org/officeDocument/2006/relationships/image" Target="../media/image911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855" Type="http://schemas.openxmlformats.org/officeDocument/2006/relationships/image" Target="../media/image85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922" Type="http://schemas.openxmlformats.org/officeDocument/2006/relationships/image" Target="../media/image922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51" Type="http://schemas.openxmlformats.org/officeDocument/2006/relationships/image" Target="../media/image51.jpe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866" Type="http://schemas.openxmlformats.org/officeDocument/2006/relationships/image" Target="../media/image866.jpeg"/><Relationship Id="rId214" Type="http://schemas.openxmlformats.org/officeDocument/2006/relationships/image" Target="../media/image214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519" Type="http://schemas.openxmlformats.org/officeDocument/2006/relationships/image" Target="../media/image519.jpeg"/><Relationship Id="rId158" Type="http://schemas.openxmlformats.org/officeDocument/2006/relationships/image" Target="../media/image158.jpeg"/><Relationship Id="rId726" Type="http://schemas.openxmlformats.org/officeDocument/2006/relationships/image" Target="../media/image726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877" Type="http://schemas.openxmlformats.org/officeDocument/2006/relationships/image" Target="../media/image877.jpeg"/><Relationship Id="rId737" Type="http://schemas.openxmlformats.org/officeDocument/2006/relationships/image" Target="../media/image737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76" Type="http://schemas.openxmlformats.org/officeDocument/2006/relationships/image" Target="../media/image376.jpe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88" Type="http://schemas.openxmlformats.org/officeDocument/2006/relationships/image" Target="../media/image888.jpeg"/><Relationship Id="rId303" Type="http://schemas.openxmlformats.org/officeDocument/2006/relationships/image" Target="../media/image303.jpeg"/><Relationship Id="rId748" Type="http://schemas.openxmlformats.org/officeDocument/2006/relationships/image" Target="../media/image748.jpeg"/><Relationship Id="rId84" Type="http://schemas.openxmlformats.org/officeDocument/2006/relationships/image" Target="../media/image84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247" Type="http://schemas.openxmlformats.org/officeDocument/2006/relationships/image" Target="../media/image247.jpeg"/><Relationship Id="rId899" Type="http://schemas.openxmlformats.org/officeDocument/2006/relationships/image" Target="../media/image899.jpe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jpeg"/><Relationship Id="rId11" Type="http://schemas.openxmlformats.org/officeDocument/2006/relationships/image" Target="../media/image11.jpeg"/><Relationship Id="rId314" Type="http://schemas.openxmlformats.org/officeDocument/2006/relationships/image" Target="../media/image314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826" Type="http://schemas.openxmlformats.org/officeDocument/2006/relationships/image" Target="../media/image826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jpeg"/><Relationship Id="rId171" Type="http://schemas.openxmlformats.org/officeDocument/2006/relationships/image" Target="../media/image171.jpeg"/><Relationship Id="rId837" Type="http://schemas.openxmlformats.org/officeDocument/2006/relationships/image" Target="../media/image837.jpeg"/><Relationship Id="rId269" Type="http://schemas.openxmlformats.org/officeDocument/2006/relationships/image" Target="../media/image269.jpeg"/><Relationship Id="rId476" Type="http://schemas.openxmlformats.org/officeDocument/2006/relationships/image" Target="../media/image476.jpeg"/><Relationship Id="rId683" Type="http://schemas.openxmlformats.org/officeDocument/2006/relationships/image" Target="../media/image683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6.jpeg"/><Relationship Id="rId543" Type="http://schemas.openxmlformats.org/officeDocument/2006/relationships/image" Target="../media/image543.jpeg"/><Relationship Id="rId182" Type="http://schemas.openxmlformats.org/officeDocument/2006/relationships/image" Target="../media/image182.jpeg"/><Relationship Id="rId403" Type="http://schemas.openxmlformats.org/officeDocument/2006/relationships/image" Target="../media/image403.jpeg"/><Relationship Id="rId750" Type="http://schemas.openxmlformats.org/officeDocument/2006/relationships/image" Target="../media/image750.jpeg"/><Relationship Id="rId848" Type="http://schemas.openxmlformats.org/officeDocument/2006/relationships/image" Target="../media/image848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554" Type="http://schemas.openxmlformats.org/officeDocument/2006/relationships/image" Target="../media/image554.jpeg"/><Relationship Id="rId761" Type="http://schemas.openxmlformats.org/officeDocument/2006/relationships/image" Target="../media/image761.jpeg"/><Relationship Id="rId859" Type="http://schemas.openxmlformats.org/officeDocument/2006/relationships/image" Target="../media/image85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414" Type="http://schemas.openxmlformats.org/officeDocument/2006/relationships/image" Target="../media/image414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260" Type="http://schemas.openxmlformats.org/officeDocument/2006/relationships/image" Target="../media/image260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72" Type="http://schemas.openxmlformats.org/officeDocument/2006/relationships/image" Target="../media/image77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69" Type="http://schemas.openxmlformats.org/officeDocument/2006/relationships/image" Target="../media/image369.jpeg"/><Relationship Id="rId576" Type="http://schemas.openxmlformats.org/officeDocument/2006/relationships/image" Target="../media/image576.jpeg"/><Relationship Id="rId783" Type="http://schemas.openxmlformats.org/officeDocument/2006/relationships/image" Target="../media/image783.jpeg"/><Relationship Id="rId229" Type="http://schemas.openxmlformats.org/officeDocument/2006/relationships/image" Target="../media/image229.jpeg"/><Relationship Id="rId436" Type="http://schemas.openxmlformats.org/officeDocument/2006/relationships/image" Target="../media/image436.jpeg"/><Relationship Id="rId643" Type="http://schemas.openxmlformats.org/officeDocument/2006/relationships/image" Target="../media/image643.jpeg"/><Relationship Id="rId850" Type="http://schemas.openxmlformats.org/officeDocument/2006/relationships/image" Target="../media/image850.jpeg"/><Relationship Id="rId77" Type="http://schemas.openxmlformats.org/officeDocument/2006/relationships/image" Target="../media/image77.jpeg"/><Relationship Id="rId282" Type="http://schemas.openxmlformats.org/officeDocument/2006/relationships/image" Target="../media/image282.jpeg"/><Relationship Id="rId503" Type="http://schemas.openxmlformats.org/officeDocument/2006/relationships/image" Target="../media/image503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808" Type="http://schemas.openxmlformats.org/officeDocument/2006/relationships/image" Target="../media/image80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47.jpeg"/><Relationship Id="rId794" Type="http://schemas.openxmlformats.org/officeDocument/2006/relationships/image" Target="../media/image794.jpeg"/><Relationship Id="rId654" Type="http://schemas.openxmlformats.org/officeDocument/2006/relationships/image" Target="../media/image654.jpeg"/><Relationship Id="rId861" Type="http://schemas.openxmlformats.org/officeDocument/2006/relationships/image" Target="../media/image861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514" Type="http://schemas.openxmlformats.org/officeDocument/2006/relationships/image" Target="../media/image514.jpeg"/><Relationship Id="rId721" Type="http://schemas.openxmlformats.org/officeDocument/2006/relationships/image" Target="../media/image721.jpeg"/><Relationship Id="rId88" Type="http://schemas.openxmlformats.org/officeDocument/2006/relationships/image" Target="../media/image88.jpeg"/><Relationship Id="rId153" Type="http://schemas.openxmlformats.org/officeDocument/2006/relationships/image" Target="../media/image153.jpeg"/><Relationship Id="rId360" Type="http://schemas.openxmlformats.org/officeDocument/2006/relationships/image" Target="../media/image360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65" Type="http://schemas.openxmlformats.org/officeDocument/2006/relationships/image" Target="../media/image665.jpeg"/><Relationship Id="rId872" Type="http://schemas.openxmlformats.org/officeDocument/2006/relationships/image" Target="../media/image872.jpeg"/><Relationship Id="rId15" Type="http://schemas.openxmlformats.org/officeDocument/2006/relationships/image" Target="../media/image15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69" Type="http://schemas.openxmlformats.org/officeDocument/2006/relationships/image" Target="../media/image469.jpeg"/><Relationship Id="rId676" Type="http://schemas.openxmlformats.org/officeDocument/2006/relationships/image" Target="../media/image676.jpeg"/><Relationship Id="rId883" Type="http://schemas.openxmlformats.org/officeDocument/2006/relationships/image" Target="../media/image883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329" Type="http://schemas.openxmlformats.org/officeDocument/2006/relationships/image" Target="../media/image329.jpeg"/><Relationship Id="rId536" Type="http://schemas.openxmlformats.org/officeDocument/2006/relationships/image" Target="../media/image536.jpeg"/><Relationship Id="rId175" Type="http://schemas.openxmlformats.org/officeDocument/2006/relationships/image" Target="../media/image175.jpeg"/><Relationship Id="rId743" Type="http://schemas.openxmlformats.org/officeDocument/2006/relationships/image" Target="../media/image743.jpeg"/><Relationship Id="rId382" Type="http://schemas.openxmlformats.org/officeDocument/2006/relationships/image" Target="../media/image382.jpeg"/><Relationship Id="rId603" Type="http://schemas.openxmlformats.org/officeDocument/2006/relationships/image" Target="../media/image603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908" Type="http://schemas.openxmlformats.org/officeDocument/2006/relationships/image" Target="../media/image908.jpeg"/><Relationship Id="rId242" Type="http://schemas.openxmlformats.org/officeDocument/2006/relationships/image" Target="../media/image242.jpeg"/><Relationship Id="rId894" Type="http://schemas.openxmlformats.org/officeDocument/2006/relationships/image" Target="../media/image894.jpeg"/><Relationship Id="rId37" Type="http://schemas.openxmlformats.org/officeDocument/2006/relationships/image" Target="../media/image37.jpeg"/><Relationship Id="rId102" Type="http://schemas.openxmlformats.org/officeDocument/2006/relationships/image" Target="../media/image102.jpeg"/><Relationship Id="rId547" Type="http://schemas.openxmlformats.org/officeDocument/2006/relationships/image" Target="../media/image547.jpeg"/><Relationship Id="rId754" Type="http://schemas.openxmlformats.org/officeDocument/2006/relationships/image" Target="../media/image75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614" Type="http://schemas.openxmlformats.org/officeDocument/2006/relationships/image" Target="../media/image614.jpeg"/><Relationship Id="rId821" Type="http://schemas.openxmlformats.org/officeDocument/2006/relationships/image" Target="../media/image821.jpeg"/><Relationship Id="rId253" Type="http://schemas.openxmlformats.org/officeDocument/2006/relationships/image" Target="../media/image253.jpeg"/><Relationship Id="rId460" Type="http://schemas.openxmlformats.org/officeDocument/2006/relationships/image" Target="../media/image460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3324225</xdr:colOff>
      <xdr:row>3</xdr:row>
      <xdr:rowOff>2076450</xdr:rowOff>
    </xdr:to>
    <xdr:pic>
      <xdr:nvPicPr>
        <xdr:cNvPr id="69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0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3324225</xdr:colOff>
      <xdr:row>4</xdr:row>
      <xdr:rowOff>2076450</xdr:rowOff>
    </xdr:to>
    <xdr:pic>
      <xdr:nvPicPr>
        <xdr:cNvPr id="699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895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3324225</xdr:colOff>
      <xdr:row>5</xdr:row>
      <xdr:rowOff>2076450</xdr:rowOff>
    </xdr:to>
    <xdr:pic>
      <xdr:nvPicPr>
        <xdr:cNvPr id="699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08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3324225</xdr:colOff>
      <xdr:row>6</xdr:row>
      <xdr:rowOff>2076450</xdr:rowOff>
    </xdr:to>
    <xdr:pic>
      <xdr:nvPicPr>
        <xdr:cNvPr id="699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27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3324225</xdr:colOff>
      <xdr:row>7</xdr:row>
      <xdr:rowOff>2076450</xdr:rowOff>
    </xdr:to>
    <xdr:pic>
      <xdr:nvPicPr>
        <xdr:cNvPr id="699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467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3324225</xdr:colOff>
      <xdr:row>8</xdr:row>
      <xdr:rowOff>2076450</xdr:rowOff>
    </xdr:to>
    <xdr:pic>
      <xdr:nvPicPr>
        <xdr:cNvPr id="699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65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3324225</xdr:colOff>
      <xdr:row>9</xdr:row>
      <xdr:rowOff>2076450</xdr:rowOff>
    </xdr:to>
    <xdr:pic>
      <xdr:nvPicPr>
        <xdr:cNvPr id="700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849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3324225</xdr:colOff>
      <xdr:row>10</xdr:row>
      <xdr:rowOff>2076450</xdr:rowOff>
    </xdr:to>
    <xdr:pic>
      <xdr:nvPicPr>
        <xdr:cNvPr id="700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04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3324225</xdr:colOff>
      <xdr:row>11</xdr:row>
      <xdr:rowOff>2076450</xdr:rowOff>
    </xdr:to>
    <xdr:pic>
      <xdr:nvPicPr>
        <xdr:cNvPr id="700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23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3324225</xdr:colOff>
      <xdr:row>12</xdr:row>
      <xdr:rowOff>2076450</xdr:rowOff>
    </xdr:to>
    <xdr:pic>
      <xdr:nvPicPr>
        <xdr:cNvPr id="700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421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3324225</xdr:colOff>
      <xdr:row>13</xdr:row>
      <xdr:rowOff>2076450</xdr:rowOff>
    </xdr:to>
    <xdr:pic>
      <xdr:nvPicPr>
        <xdr:cNvPr id="700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261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1</xdr:col>
      <xdr:colOff>3324225</xdr:colOff>
      <xdr:row>14</xdr:row>
      <xdr:rowOff>2000250</xdr:rowOff>
    </xdr:to>
    <xdr:pic>
      <xdr:nvPicPr>
        <xdr:cNvPr id="700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4803100"/>
          <a:ext cx="33242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3324225</xdr:colOff>
      <xdr:row>15</xdr:row>
      <xdr:rowOff>2076450</xdr:rowOff>
    </xdr:to>
    <xdr:pic>
      <xdr:nvPicPr>
        <xdr:cNvPr id="700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6993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3324225</xdr:colOff>
      <xdr:row>16</xdr:row>
      <xdr:rowOff>2076450</xdr:rowOff>
    </xdr:to>
    <xdr:pic>
      <xdr:nvPicPr>
        <xdr:cNvPr id="700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184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1</xdr:col>
      <xdr:colOff>3324225</xdr:colOff>
      <xdr:row>17</xdr:row>
      <xdr:rowOff>2076450</xdr:rowOff>
    </xdr:to>
    <xdr:pic>
      <xdr:nvPicPr>
        <xdr:cNvPr id="700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1375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1</xdr:col>
      <xdr:colOff>3324225</xdr:colOff>
      <xdr:row>18</xdr:row>
      <xdr:rowOff>2076450</xdr:rowOff>
    </xdr:to>
    <xdr:pic>
      <xdr:nvPicPr>
        <xdr:cNvPr id="7009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3566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1</xdr:col>
      <xdr:colOff>3324225</xdr:colOff>
      <xdr:row>19</xdr:row>
      <xdr:rowOff>2076450</xdr:rowOff>
    </xdr:to>
    <xdr:pic>
      <xdr:nvPicPr>
        <xdr:cNvPr id="7010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5756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2181225</xdr:colOff>
      <xdr:row>20</xdr:row>
      <xdr:rowOff>2181225</xdr:rowOff>
    </xdr:to>
    <xdr:pic>
      <xdr:nvPicPr>
        <xdr:cNvPr id="701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947600"/>
          <a:ext cx="2181225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3324225</xdr:colOff>
      <xdr:row>21</xdr:row>
      <xdr:rowOff>2076450</xdr:rowOff>
    </xdr:to>
    <xdr:pic>
      <xdr:nvPicPr>
        <xdr:cNvPr id="7012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0138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1</xdr:col>
      <xdr:colOff>3324225</xdr:colOff>
      <xdr:row>22</xdr:row>
      <xdr:rowOff>2076450</xdr:rowOff>
    </xdr:to>
    <xdr:pic>
      <xdr:nvPicPr>
        <xdr:cNvPr id="701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2329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1</xdr:col>
      <xdr:colOff>3324225</xdr:colOff>
      <xdr:row>23</xdr:row>
      <xdr:rowOff>2076450</xdr:rowOff>
    </xdr:to>
    <xdr:pic>
      <xdr:nvPicPr>
        <xdr:cNvPr id="7014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4519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1</xdr:col>
      <xdr:colOff>3324225</xdr:colOff>
      <xdr:row>24</xdr:row>
      <xdr:rowOff>2076450</xdr:rowOff>
    </xdr:to>
    <xdr:pic>
      <xdr:nvPicPr>
        <xdr:cNvPr id="701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6710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1</xdr:col>
      <xdr:colOff>3324225</xdr:colOff>
      <xdr:row>25</xdr:row>
      <xdr:rowOff>2076450</xdr:rowOff>
    </xdr:to>
    <xdr:pic>
      <xdr:nvPicPr>
        <xdr:cNvPr id="7016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890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3324225</xdr:colOff>
      <xdr:row>26</xdr:row>
      <xdr:rowOff>2076450</xdr:rowOff>
    </xdr:to>
    <xdr:pic>
      <xdr:nvPicPr>
        <xdr:cNvPr id="7017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109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3324225</xdr:colOff>
      <xdr:row>27</xdr:row>
      <xdr:rowOff>2076450</xdr:rowOff>
    </xdr:to>
    <xdr:pic>
      <xdr:nvPicPr>
        <xdr:cNvPr id="7018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328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1</xdr:col>
      <xdr:colOff>3324225</xdr:colOff>
      <xdr:row>28</xdr:row>
      <xdr:rowOff>2076450</xdr:rowOff>
    </xdr:to>
    <xdr:pic>
      <xdr:nvPicPr>
        <xdr:cNvPr id="7019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547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3324225</xdr:colOff>
      <xdr:row>29</xdr:row>
      <xdr:rowOff>2076450</xdr:rowOff>
    </xdr:to>
    <xdr:pic>
      <xdr:nvPicPr>
        <xdr:cNvPr id="7020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766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1</xdr:col>
      <xdr:colOff>3324225</xdr:colOff>
      <xdr:row>30</xdr:row>
      <xdr:rowOff>2076450</xdr:rowOff>
    </xdr:to>
    <xdr:pic>
      <xdr:nvPicPr>
        <xdr:cNvPr id="7021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985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1</xdr:col>
      <xdr:colOff>3324225</xdr:colOff>
      <xdr:row>31</xdr:row>
      <xdr:rowOff>2076450</xdr:rowOff>
    </xdr:to>
    <xdr:pic>
      <xdr:nvPicPr>
        <xdr:cNvPr id="7022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204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1</xdr:col>
      <xdr:colOff>3324225</xdr:colOff>
      <xdr:row>32</xdr:row>
      <xdr:rowOff>2076450</xdr:rowOff>
    </xdr:to>
    <xdr:pic>
      <xdr:nvPicPr>
        <xdr:cNvPr id="7023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423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1</xdr:col>
      <xdr:colOff>3324225</xdr:colOff>
      <xdr:row>33</xdr:row>
      <xdr:rowOff>2076450</xdr:rowOff>
    </xdr:to>
    <xdr:pic>
      <xdr:nvPicPr>
        <xdr:cNvPr id="7024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642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1</xdr:col>
      <xdr:colOff>3324225</xdr:colOff>
      <xdr:row>34</xdr:row>
      <xdr:rowOff>2076450</xdr:rowOff>
    </xdr:to>
    <xdr:pic>
      <xdr:nvPicPr>
        <xdr:cNvPr id="702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861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3324225</xdr:colOff>
      <xdr:row>35</xdr:row>
      <xdr:rowOff>2076450</xdr:rowOff>
    </xdr:to>
    <xdr:pic>
      <xdr:nvPicPr>
        <xdr:cNvPr id="7026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080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1</xdr:col>
      <xdr:colOff>3324225</xdr:colOff>
      <xdr:row>36</xdr:row>
      <xdr:rowOff>2076450</xdr:rowOff>
    </xdr:to>
    <xdr:pic>
      <xdr:nvPicPr>
        <xdr:cNvPr id="7027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299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1</xdr:col>
      <xdr:colOff>3324225</xdr:colOff>
      <xdr:row>37</xdr:row>
      <xdr:rowOff>2076450</xdr:rowOff>
    </xdr:to>
    <xdr:pic>
      <xdr:nvPicPr>
        <xdr:cNvPr id="7028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519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1</xdr:col>
      <xdr:colOff>3324225</xdr:colOff>
      <xdr:row>38</xdr:row>
      <xdr:rowOff>2076450</xdr:rowOff>
    </xdr:to>
    <xdr:pic>
      <xdr:nvPicPr>
        <xdr:cNvPr id="7029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738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1</xdr:col>
      <xdr:colOff>3324225</xdr:colOff>
      <xdr:row>39</xdr:row>
      <xdr:rowOff>2076450</xdr:rowOff>
    </xdr:to>
    <xdr:pic>
      <xdr:nvPicPr>
        <xdr:cNvPr id="7030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957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1</xdr:col>
      <xdr:colOff>3324225</xdr:colOff>
      <xdr:row>40</xdr:row>
      <xdr:rowOff>2076450</xdr:rowOff>
    </xdr:to>
    <xdr:pic>
      <xdr:nvPicPr>
        <xdr:cNvPr id="7031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176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</xdr:col>
      <xdr:colOff>3324225</xdr:colOff>
      <xdr:row>41</xdr:row>
      <xdr:rowOff>2076450</xdr:rowOff>
    </xdr:to>
    <xdr:pic>
      <xdr:nvPicPr>
        <xdr:cNvPr id="7032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3953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1</xdr:col>
      <xdr:colOff>3324225</xdr:colOff>
      <xdr:row>42</xdr:row>
      <xdr:rowOff>2076450</xdr:rowOff>
    </xdr:to>
    <xdr:pic>
      <xdr:nvPicPr>
        <xdr:cNvPr id="7033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614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1</xdr:col>
      <xdr:colOff>3324225</xdr:colOff>
      <xdr:row>43</xdr:row>
      <xdr:rowOff>2076450</xdr:rowOff>
    </xdr:to>
    <xdr:pic>
      <xdr:nvPicPr>
        <xdr:cNvPr id="7034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833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1</xdr:col>
      <xdr:colOff>3324225</xdr:colOff>
      <xdr:row>44</xdr:row>
      <xdr:rowOff>2076450</xdr:rowOff>
    </xdr:to>
    <xdr:pic>
      <xdr:nvPicPr>
        <xdr:cNvPr id="7035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0525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1</xdr:col>
      <xdr:colOff>3324225</xdr:colOff>
      <xdr:row>45</xdr:row>
      <xdr:rowOff>2076450</xdr:rowOff>
    </xdr:to>
    <xdr:pic>
      <xdr:nvPicPr>
        <xdr:cNvPr id="703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271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1</xdr:col>
      <xdr:colOff>3324225</xdr:colOff>
      <xdr:row>46</xdr:row>
      <xdr:rowOff>2076450</xdr:rowOff>
    </xdr:to>
    <xdr:pic>
      <xdr:nvPicPr>
        <xdr:cNvPr id="7037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490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1</xdr:col>
      <xdr:colOff>3324225</xdr:colOff>
      <xdr:row>47</xdr:row>
      <xdr:rowOff>2076450</xdr:rowOff>
    </xdr:to>
    <xdr:pic>
      <xdr:nvPicPr>
        <xdr:cNvPr id="7038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7097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1</xdr:col>
      <xdr:colOff>3324225</xdr:colOff>
      <xdr:row>48</xdr:row>
      <xdr:rowOff>2076450</xdr:rowOff>
    </xdr:to>
    <xdr:pic>
      <xdr:nvPicPr>
        <xdr:cNvPr id="7039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928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1</xdr:col>
      <xdr:colOff>3324225</xdr:colOff>
      <xdr:row>49</xdr:row>
      <xdr:rowOff>2076450</xdr:rowOff>
    </xdr:to>
    <xdr:pic>
      <xdr:nvPicPr>
        <xdr:cNvPr id="7040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1479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1</xdr:col>
      <xdr:colOff>3324225</xdr:colOff>
      <xdr:row>50</xdr:row>
      <xdr:rowOff>2076450</xdr:rowOff>
    </xdr:to>
    <xdr:pic>
      <xdr:nvPicPr>
        <xdr:cNvPr id="7041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367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1</xdr:col>
      <xdr:colOff>3324225</xdr:colOff>
      <xdr:row>51</xdr:row>
      <xdr:rowOff>2076450</xdr:rowOff>
    </xdr:to>
    <xdr:pic>
      <xdr:nvPicPr>
        <xdr:cNvPr id="7042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86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1</xdr:col>
      <xdr:colOff>3324225</xdr:colOff>
      <xdr:row>52</xdr:row>
      <xdr:rowOff>2076450</xdr:rowOff>
    </xdr:to>
    <xdr:pic>
      <xdr:nvPicPr>
        <xdr:cNvPr id="7043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8051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1</xdr:col>
      <xdr:colOff>3324225</xdr:colOff>
      <xdr:row>53</xdr:row>
      <xdr:rowOff>2076450</xdr:rowOff>
    </xdr:to>
    <xdr:pic>
      <xdr:nvPicPr>
        <xdr:cNvPr id="7044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024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</xdr:col>
      <xdr:colOff>3324225</xdr:colOff>
      <xdr:row>54</xdr:row>
      <xdr:rowOff>2076450</xdr:rowOff>
    </xdr:to>
    <xdr:pic>
      <xdr:nvPicPr>
        <xdr:cNvPr id="7045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2433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1</xdr:col>
      <xdr:colOff>3324225</xdr:colOff>
      <xdr:row>55</xdr:row>
      <xdr:rowOff>2076450</xdr:rowOff>
    </xdr:to>
    <xdr:pic>
      <xdr:nvPicPr>
        <xdr:cNvPr id="7046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4623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3324225</xdr:colOff>
      <xdr:row>56</xdr:row>
      <xdr:rowOff>2076450</xdr:rowOff>
    </xdr:to>
    <xdr:pic>
      <xdr:nvPicPr>
        <xdr:cNvPr id="7047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6814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1</xdr:col>
      <xdr:colOff>3324225</xdr:colOff>
      <xdr:row>57</xdr:row>
      <xdr:rowOff>2000250</xdr:rowOff>
    </xdr:to>
    <xdr:pic>
      <xdr:nvPicPr>
        <xdr:cNvPr id="7048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9005350"/>
          <a:ext cx="33242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1</xdr:col>
      <xdr:colOff>3324225</xdr:colOff>
      <xdr:row>58</xdr:row>
      <xdr:rowOff>2076450</xdr:rowOff>
    </xdr:to>
    <xdr:pic>
      <xdr:nvPicPr>
        <xdr:cNvPr id="7049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1196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1</xdr:col>
      <xdr:colOff>3324225</xdr:colOff>
      <xdr:row>59</xdr:row>
      <xdr:rowOff>2076450</xdr:rowOff>
    </xdr:to>
    <xdr:pic>
      <xdr:nvPicPr>
        <xdr:cNvPr id="7050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3386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1</xdr:col>
      <xdr:colOff>3324225</xdr:colOff>
      <xdr:row>60</xdr:row>
      <xdr:rowOff>2076450</xdr:rowOff>
    </xdr:to>
    <xdr:pic>
      <xdr:nvPicPr>
        <xdr:cNvPr id="7051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5577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1</xdr:col>
      <xdr:colOff>3324225</xdr:colOff>
      <xdr:row>61</xdr:row>
      <xdr:rowOff>2076450</xdr:rowOff>
    </xdr:to>
    <xdr:pic>
      <xdr:nvPicPr>
        <xdr:cNvPr id="7052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7768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1</xdr:col>
      <xdr:colOff>3324225</xdr:colOff>
      <xdr:row>62</xdr:row>
      <xdr:rowOff>2076450</xdr:rowOff>
    </xdr:to>
    <xdr:pic>
      <xdr:nvPicPr>
        <xdr:cNvPr id="7053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9959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1</xdr:col>
      <xdr:colOff>3324225</xdr:colOff>
      <xdr:row>63</xdr:row>
      <xdr:rowOff>2076450</xdr:rowOff>
    </xdr:to>
    <xdr:pic>
      <xdr:nvPicPr>
        <xdr:cNvPr id="7054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2149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1</xdr:col>
      <xdr:colOff>3324225</xdr:colOff>
      <xdr:row>64</xdr:row>
      <xdr:rowOff>2076450</xdr:rowOff>
    </xdr:to>
    <xdr:pic>
      <xdr:nvPicPr>
        <xdr:cNvPr id="7055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4340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1</xdr:col>
      <xdr:colOff>3324225</xdr:colOff>
      <xdr:row>65</xdr:row>
      <xdr:rowOff>2076450</xdr:rowOff>
    </xdr:to>
    <xdr:pic>
      <xdr:nvPicPr>
        <xdr:cNvPr id="7056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653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1</xdr:col>
      <xdr:colOff>3324225</xdr:colOff>
      <xdr:row>66</xdr:row>
      <xdr:rowOff>2076450</xdr:rowOff>
    </xdr:to>
    <xdr:pic>
      <xdr:nvPicPr>
        <xdr:cNvPr id="7057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872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1</xdr:col>
      <xdr:colOff>3324225</xdr:colOff>
      <xdr:row>67</xdr:row>
      <xdr:rowOff>2076450</xdr:rowOff>
    </xdr:to>
    <xdr:pic>
      <xdr:nvPicPr>
        <xdr:cNvPr id="7058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091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1</xdr:col>
      <xdr:colOff>3324225</xdr:colOff>
      <xdr:row>68</xdr:row>
      <xdr:rowOff>2076450</xdr:rowOff>
    </xdr:to>
    <xdr:pic>
      <xdr:nvPicPr>
        <xdr:cNvPr id="7059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10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1</xdr:col>
      <xdr:colOff>3324225</xdr:colOff>
      <xdr:row>69</xdr:row>
      <xdr:rowOff>2076450</xdr:rowOff>
    </xdr:to>
    <xdr:pic>
      <xdr:nvPicPr>
        <xdr:cNvPr id="7060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529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1</xdr:col>
      <xdr:colOff>3324225</xdr:colOff>
      <xdr:row>70</xdr:row>
      <xdr:rowOff>2076450</xdr:rowOff>
    </xdr:to>
    <xdr:pic>
      <xdr:nvPicPr>
        <xdr:cNvPr id="7061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748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1</xdr:col>
      <xdr:colOff>3324225</xdr:colOff>
      <xdr:row>71</xdr:row>
      <xdr:rowOff>2076450</xdr:rowOff>
    </xdr:to>
    <xdr:pic>
      <xdr:nvPicPr>
        <xdr:cNvPr id="7062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967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1</xdr:col>
      <xdr:colOff>3324225</xdr:colOff>
      <xdr:row>72</xdr:row>
      <xdr:rowOff>2076450</xdr:rowOff>
    </xdr:to>
    <xdr:pic>
      <xdr:nvPicPr>
        <xdr:cNvPr id="7063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186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3324225</xdr:colOff>
      <xdr:row>73</xdr:row>
      <xdr:rowOff>2076450</xdr:rowOff>
    </xdr:to>
    <xdr:pic>
      <xdr:nvPicPr>
        <xdr:cNvPr id="7064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405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1</xdr:col>
      <xdr:colOff>3324225</xdr:colOff>
      <xdr:row>74</xdr:row>
      <xdr:rowOff>2076450</xdr:rowOff>
    </xdr:to>
    <xdr:pic>
      <xdr:nvPicPr>
        <xdr:cNvPr id="7065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624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1</xdr:col>
      <xdr:colOff>3324225</xdr:colOff>
      <xdr:row>75</xdr:row>
      <xdr:rowOff>2076450</xdr:rowOff>
    </xdr:to>
    <xdr:pic>
      <xdr:nvPicPr>
        <xdr:cNvPr id="7066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843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1</xdr:col>
      <xdr:colOff>3324225</xdr:colOff>
      <xdr:row>76</xdr:row>
      <xdr:rowOff>2076450</xdr:rowOff>
    </xdr:to>
    <xdr:pic>
      <xdr:nvPicPr>
        <xdr:cNvPr id="7067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062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1</xdr:col>
      <xdr:colOff>3324225</xdr:colOff>
      <xdr:row>77</xdr:row>
      <xdr:rowOff>2076450</xdr:rowOff>
    </xdr:to>
    <xdr:pic>
      <xdr:nvPicPr>
        <xdr:cNvPr id="7068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282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1</xdr:col>
      <xdr:colOff>3324225</xdr:colOff>
      <xdr:row>78</xdr:row>
      <xdr:rowOff>2076450</xdr:rowOff>
    </xdr:to>
    <xdr:pic>
      <xdr:nvPicPr>
        <xdr:cNvPr id="7069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501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1</xdr:col>
      <xdr:colOff>3324225</xdr:colOff>
      <xdr:row>79</xdr:row>
      <xdr:rowOff>2076450</xdr:rowOff>
    </xdr:to>
    <xdr:pic>
      <xdr:nvPicPr>
        <xdr:cNvPr id="7070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720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1</xdr:col>
      <xdr:colOff>3324225</xdr:colOff>
      <xdr:row>80</xdr:row>
      <xdr:rowOff>2076450</xdr:rowOff>
    </xdr:to>
    <xdr:pic>
      <xdr:nvPicPr>
        <xdr:cNvPr id="7071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939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1</xdr:col>
      <xdr:colOff>3324225</xdr:colOff>
      <xdr:row>81</xdr:row>
      <xdr:rowOff>2076450</xdr:rowOff>
    </xdr:to>
    <xdr:pic>
      <xdr:nvPicPr>
        <xdr:cNvPr id="7072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1583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1</xdr:col>
      <xdr:colOff>3324225</xdr:colOff>
      <xdr:row>82</xdr:row>
      <xdr:rowOff>2076450</xdr:rowOff>
    </xdr:to>
    <xdr:pic>
      <xdr:nvPicPr>
        <xdr:cNvPr id="7073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377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1</xdr:col>
      <xdr:colOff>3324225</xdr:colOff>
      <xdr:row>83</xdr:row>
      <xdr:rowOff>2076450</xdr:rowOff>
    </xdr:to>
    <xdr:pic>
      <xdr:nvPicPr>
        <xdr:cNvPr id="7074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596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1</xdr:col>
      <xdr:colOff>3324225</xdr:colOff>
      <xdr:row>84</xdr:row>
      <xdr:rowOff>2076450</xdr:rowOff>
    </xdr:to>
    <xdr:pic>
      <xdr:nvPicPr>
        <xdr:cNvPr id="7075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8155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1</xdr:col>
      <xdr:colOff>3324225</xdr:colOff>
      <xdr:row>85</xdr:row>
      <xdr:rowOff>2076450</xdr:rowOff>
    </xdr:to>
    <xdr:pic>
      <xdr:nvPicPr>
        <xdr:cNvPr id="7076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034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1</xdr:col>
      <xdr:colOff>3324225</xdr:colOff>
      <xdr:row>86</xdr:row>
      <xdr:rowOff>2076450</xdr:rowOff>
    </xdr:to>
    <xdr:pic>
      <xdr:nvPicPr>
        <xdr:cNvPr id="7077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253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1</xdr:col>
      <xdr:colOff>3324225</xdr:colOff>
      <xdr:row>87</xdr:row>
      <xdr:rowOff>2076450</xdr:rowOff>
    </xdr:to>
    <xdr:pic>
      <xdr:nvPicPr>
        <xdr:cNvPr id="7078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4727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1</xdr:col>
      <xdr:colOff>3324225</xdr:colOff>
      <xdr:row>88</xdr:row>
      <xdr:rowOff>2076450</xdr:rowOff>
    </xdr:to>
    <xdr:pic>
      <xdr:nvPicPr>
        <xdr:cNvPr id="7079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691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1</xdr:col>
      <xdr:colOff>3324225</xdr:colOff>
      <xdr:row>89</xdr:row>
      <xdr:rowOff>2076450</xdr:rowOff>
    </xdr:to>
    <xdr:pic>
      <xdr:nvPicPr>
        <xdr:cNvPr id="7080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9109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1</xdr:col>
      <xdr:colOff>3324225</xdr:colOff>
      <xdr:row>90</xdr:row>
      <xdr:rowOff>2076450</xdr:rowOff>
    </xdr:to>
    <xdr:pic>
      <xdr:nvPicPr>
        <xdr:cNvPr id="7081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130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1</xdr:col>
      <xdr:colOff>3324225</xdr:colOff>
      <xdr:row>91</xdr:row>
      <xdr:rowOff>2076450</xdr:rowOff>
    </xdr:to>
    <xdr:pic>
      <xdr:nvPicPr>
        <xdr:cNvPr id="7082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349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1</xdr:col>
      <xdr:colOff>3324225</xdr:colOff>
      <xdr:row>92</xdr:row>
      <xdr:rowOff>2076450</xdr:rowOff>
    </xdr:to>
    <xdr:pic>
      <xdr:nvPicPr>
        <xdr:cNvPr id="7083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5681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1</xdr:col>
      <xdr:colOff>3324225</xdr:colOff>
      <xdr:row>93</xdr:row>
      <xdr:rowOff>2076450</xdr:rowOff>
    </xdr:to>
    <xdr:pic>
      <xdr:nvPicPr>
        <xdr:cNvPr id="7084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787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1</xdr:col>
      <xdr:colOff>3324225</xdr:colOff>
      <xdr:row>94</xdr:row>
      <xdr:rowOff>2076450</xdr:rowOff>
    </xdr:to>
    <xdr:pic>
      <xdr:nvPicPr>
        <xdr:cNvPr id="7085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0063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1</xdr:col>
      <xdr:colOff>3324225</xdr:colOff>
      <xdr:row>95</xdr:row>
      <xdr:rowOff>2076450</xdr:rowOff>
    </xdr:to>
    <xdr:pic>
      <xdr:nvPicPr>
        <xdr:cNvPr id="7086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2253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1</xdr:col>
      <xdr:colOff>3324225</xdr:colOff>
      <xdr:row>96</xdr:row>
      <xdr:rowOff>2076450</xdr:rowOff>
    </xdr:to>
    <xdr:pic>
      <xdr:nvPicPr>
        <xdr:cNvPr id="7087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4444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1</xdr:col>
      <xdr:colOff>3324225</xdr:colOff>
      <xdr:row>97</xdr:row>
      <xdr:rowOff>2076450</xdr:rowOff>
    </xdr:to>
    <xdr:pic>
      <xdr:nvPicPr>
        <xdr:cNvPr id="7088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6635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3324225</xdr:colOff>
      <xdr:row>98</xdr:row>
      <xdr:rowOff>2076450</xdr:rowOff>
    </xdr:to>
    <xdr:pic>
      <xdr:nvPicPr>
        <xdr:cNvPr id="7089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8826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1</xdr:col>
      <xdr:colOff>3324225</xdr:colOff>
      <xdr:row>99</xdr:row>
      <xdr:rowOff>2076450</xdr:rowOff>
    </xdr:to>
    <xdr:pic>
      <xdr:nvPicPr>
        <xdr:cNvPr id="7090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11016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1</xdr:col>
      <xdr:colOff>3324225</xdr:colOff>
      <xdr:row>100</xdr:row>
      <xdr:rowOff>2076450</xdr:rowOff>
    </xdr:to>
    <xdr:pic>
      <xdr:nvPicPr>
        <xdr:cNvPr id="7091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13207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1</xdr:col>
      <xdr:colOff>3324225</xdr:colOff>
      <xdr:row>101</xdr:row>
      <xdr:rowOff>2076450</xdr:rowOff>
    </xdr:to>
    <xdr:pic>
      <xdr:nvPicPr>
        <xdr:cNvPr id="7092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15398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3324225</xdr:colOff>
      <xdr:row>102</xdr:row>
      <xdr:rowOff>2076450</xdr:rowOff>
    </xdr:to>
    <xdr:pic>
      <xdr:nvPicPr>
        <xdr:cNvPr id="7093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17589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1</xdr:col>
      <xdr:colOff>3324225</xdr:colOff>
      <xdr:row>103</xdr:row>
      <xdr:rowOff>2076450</xdr:rowOff>
    </xdr:to>
    <xdr:pic>
      <xdr:nvPicPr>
        <xdr:cNvPr id="7094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19779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1</xdr:col>
      <xdr:colOff>3324225</xdr:colOff>
      <xdr:row>104</xdr:row>
      <xdr:rowOff>2076450</xdr:rowOff>
    </xdr:to>
    <xdr:pic>
      <xdr:nvPicPr>
        <xdr:cNvPr id="7095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21970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1</xdr:col>
      <xdr:colOff>3324225</xdr:colOff>
      <xdr:row>105</xdr:row>
      <xdr:rowOff>2076450</xdr:rowOff>
    </xdr:to>
    <xdr:pic>
      <xdr:nvPicPr>
        <xdr:cNvPr id="7096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2416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3324225</xdr:colOff>
      <xdr:row>106</xdr:row>
      <xdr:rowOff>2076450</xdr:rowOff>
    </xdr:to>
    <xdr:pic>
      <xdr:nvPicPr>
        <xdr:cNvPr id="7097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2635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1</xdr:col>
      <xdr:colOff>3324225</xdr:colOff>
      <xdr:row>107</xdr:row>
      <xdr:rowOff>2076450</xdr:rowOff>
    </xdr:to>
    <xdr:pic>
      <xdr:nvPicPr>
        <xdr:cNvPr id="7098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2854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1</xdr:col>
      <xdr:colOff>3324225</xdr:colOff>
      <xdr:row>108</xdr:row>
      <xdr:rowOff>2076450</xdr:rowOff>
    </xdr:to>
    <xdr:pic>
      <xdr:nvPicPr>
        <xdr:cNvPr id="7099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3073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1</xdr:col>
      <xdr:colOff>3324225</xdr:colOff>
      <xdr:row>109</xdr:row>
      <xdr:rowOff>2076450</xdr:rowOff>
    </xdr:to>
    <xdr:pic>
      <xdr:nvPicPr>
        <xdr:cNvPr id="7100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3292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1</xdr:col>
      <xdr:colOff>3324225</xdr:colOff>
      <xdr:row>110</xdr:row>
      <xdr:rowOff>2076450</xdr:rowOff>
    </xdr:to>
    <xdr:pic>
      <xdr:nvPicPr>
        <xdr:cNvPr id="7101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3511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1</xdr:col>
      <xdr:colOff>3324225</xdr:colOff>
      <xdr:row>111</xdr:row>
      <xdr:rowOff>2076450</xdr:rowOff>
    </xdr:to>
    <xdr:pic>
      <xdr:nvPicPr>
        <xdr:cNvPr id="7102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3730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1</xdr:col>
      <xdr:colOff>3324225</xdr:colOff>
      <xdr:row>112</xdr:row>
      <xdr:rowOff>2076450</xdr:rowOff>
    </xdr:to>
    <xdr:pic>
      <xdr:nvPicPr>
        <xdr:cNvPr id="7103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3949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1</xdr:col>
      <xdr:colOff>3324225</xdr:colOff>
      <xdr:row>113</xdr:row>
      <xdr:rowOff>2076450</xdr:rowOff>
    </xdr:to>
    <xdr:pic>
      <xdr:nvPicPr>
        <xdr:cNvPr id="7104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4168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3324225</xdr:colOff>
      <xdr:row>114</xdr:row>
      <xdr:rowOff>2076450</xdr:rowOff>
    </xdr:to>
    <xdr:pic>
      <xdr:nvPicPr>
        <xdr:cNvPr id="7105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4387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1</xdr:col>
      <xdr:colOff>3324225</xdr:colOff>
      <xdr:row>115</xdr:row>
      <xdr:rowOff>2076450</xdr:rowOff>
    </xdr:to>
    <xdr:pic>
      <xdr:nvPicPr>
        <xdr:cNvPr id="7106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4606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1</xdr:col>
      <xdr:colOff>3324225</xdr:colOff>
      <xdr:row>116</xdr:row>
      <xdr:rowOff>2076450</xdr:rowOff>
    </xdr:to>
    <xdr:pic>
      <xdr:nvPicPr>
        <xdr:cNvPr id="7107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4825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3324225</xdr:colOff>
      <xdr:row>119</xdr:row>
      <xdr:rowOff>2076450</xdr:rowOff>
    </xdr:to>
    <xdr:pic>
      <xdr:nvPicPr>
        <xdr:cNvPr id="7108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083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3324225</xdr:colOff>
      <xdr:row>120</xdr:row>
      <xdr:rowOff>2076450</xdr:rowOff>
    </xdr:to>
    <xdr:pic>
      <xdr:nvPicPr>
        <xdr:cNvPr id="7109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302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1</xdr:col>
      <xdr:colOff>3324225</xdr:colOff>
      <xdr:row>121</xdr:row>
      <xdr:rowOff>2076450</xdr:rowOff>
    </xdr:to>
    <xdr:pic>
      <xdr:nvPicPr>
        <xdr:cNvPr id="7110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521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3324225</xdr:colOff>
      <xdr:row>122</xdr:row>
      <xdr:rowOff>2076450</xdr:rowOff>
    </xdr:to>
    <xdr:pic>
      <xdr:nvPicPr>
        <xdr:cNvPr id="7111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740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1</xdr:col>
      <xdr:colOff>3324225</xdr:colOff>
      <xdr:row>123</xdr:row>
      <xdr:rowOff>2076450</xdr:rowOff>
    </xdr:to>
    <xdr:pic>
      <xdr:nvPicPr>
        <xdr:cNvPr id="7112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5959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3324225</xdr:colOff>
      <xdr:row>124</xdr:row>
      <xdr:rowOff>2076450</xdr:rowOff>
    </xdr:to>
    <xdr:pic>
      <xdr:nvPicPr>
        <xdr:cNvPr id="7113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6178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1</xdr:col>
      <xdr:colOff>3324225</xdr:colOff>
      <xdr:row>125</xdr:row>
      <xdr:rowOff>2076450</xdr:rowOff>
    </xdr:to>
    <xdr:pic>
      <xdr:nvPicPr>
        <xdr:cNvPr id="7114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6397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1</xdr:col>
      <xdr:colOff>3324225</xdr:colOff>
      <xdr:row>126</xdr:row>
      <xdr:rowOff>2076450</xdr:rowOff>
    </xdr:to>
    <xdr:pic>
      <xdr:nvPicPr>
        <xdr:cNvPr id="7115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6616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1</xdr:col>
      <xdr:colOff>3324225</xdr:colOff>
      <xdr:row>127</xdr:row>
      <xdr:rowOff>2076450</xdr:rowOff>
    </xdr:to>
    <xdr:pic>
      <xdr:nvPicPr>
        <xdr:cNvPr id="7116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6835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1</xdr:col>
      <xdr:colOff>3324225</xdr:colOff>
      <xdr:row>128</xdr:row>
      <xdr:rowOff>2076450</xdr:rowOff>
    </xdr:to>
    <xdr:pic>
      <xdr:nvPicPr>
        <xdr:cNvPr id="7117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7054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1</xdr:col>
      <xdr:colOff>3324225</xdr:colOff>
      <xdr:row>129</xdr:row>
      <xdr:rowOff>2076450</xdr:rowOff>
    </xdr:to>
    <xdr:pic>
      <xdr:nvPicPr>
        <xdr:cNvPr id="7118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7273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1</xdr:col>
      <xdr:colOff>3324225</xdr:colOff>
      <xdr:row>130</xdr:row>
      <xdr:rowOff>2076450</xdr:rowOff>
    </xdr:to>
    <xdr:pic>
      <xdr:nvPicPr>
        <xdr:cNvPr id="7119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7492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3324225</xdr:colOff>
      <xdr:row>131</xdr:row>
      <xdr:rowOff>2076450</xdr:rowOff>
    </xdr:to>
    <xdr:pic>
      <xdr:nvPicPr>
        <xdr:cNvPr id="7120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7712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1</xdr:col>
      <xdr:colOff>3324225</xdr:colOff>
      <xdr:row>132</xdr:row>
      <xdr:rowOff>2076450</xdr:rowOff>
    </xdr:to>
    <xdr:pic>
      <xdr:nvPicPr>
        <xdr:cNvPr id="7121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7931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1</xdr:col>
      <xdr:colOff>3324225</xdr:colOff>
      <xdr:row>133</xdr:row>
      <xdr:rowOff>2076450</xdr:rowOff>
    </xdr:to>
    <xdr:pic>
      <xdr:nvPicPr>
        <xdr:cNvPr id="7122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8150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1</xdr:col>
      <xdr:colOff>3324225</xdr:colOff>
      <xdr:row>134</xdr:row>
      <xdr:rowOff>2076450</xdr:rowOff>
    </xdr:to>
    <xdr:pic>
      <xdr:nvPicPr>
        <xdr:cNvPr id="7123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8369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3324225</xdr:colOff>
      <xdr:row>135</xdr:row>
      <xdr:rowOff>2076450</xdr:rowOff>
    </xdr:to>
    <xdr:pic>
      <xdr:nvPicPr>
        <xdr:cNvPr id="7124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85883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1</xdr:col>
      <xdr:colOff>3324225</xdr:colOff>
      <xdr:row>136</xdr:row>
      <xdr:rowOff>2076450</xdr:rowOff>
    </xdr:to>
    <xdr:pic>
      <xdr:nvPicPr>
        <xdr:cNvPr id="7125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8807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3324225</xdr:colOff>
      <xdr:row>137</xdr:row>
      <xdr:rowOff>2076450</xdr:rowOff>
    </xdr:to>
    <xdr:pic>
      <xdr:nvPicPr>
        <xdr:cNvPr id="7126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026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1</xdr:col>
      <xdr:colOff>3324225</xdr:colOff>
      <xdr:row>138</xdr:row>
      <xdr:rowOff>2076450</xdr:rowOff>
    </xdr:to>
    <xdr:pic>
      <xdr:nvPicPr>
        <xdr:cNvPr id="7127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2455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1</xdr:col>
      <xdr:colOff>3324225</xdr:colOff>
      <xdr:row>139</xdr:row>
      <xdr:rowOff>2076450</xdr:rowOff>
    </xdr:to>
    <xdr:pic>
      <xdr:nvPicPr>
        <xdr:cNvPr id="7128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464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1</xdr:col>
      <xdr:colOff>3324225</xdr:colOff>
      <xdr:row>140</xdr:row>
      <xdr:rowOff>2076450</xdr:rowOff>
    </xdr:to>
    <xdr:pic>
      <xdr:nvPicPr>
        <xdr:cNvPr id="7129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683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3324225</xdr:colOff>
      <xdr:row>141</xdr:row>
      <xdr:rowOff>2076450</xdr:rowOff>
    </xdr:to>
    <xdr:pic>
      <xdr:nvPicPr>
        <xdr:cNvPr id="7130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9027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1</xdr:col>
      <xdr:colOff>3324225</xdr:colOff>
      <xdr:row>142</xdr:row>
      <xdr:rowOff>2076450</xdr:rowOff>
    </xdr:to>
    <xdr:pic>
      <xdr:nvPicPr>
        <xdr:cNvPr id="7131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0121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1</xdr:col>
      <xdr:colOff>3324225</xdr:colOff>
      <xdr:row>143</xdr:row>
      <xdr:rowOff>2076450</xdr:rowOff>
    </xdr:to>
    <xdr:pic>
      <xdr:nvPicPr>
        <xdr:cNvPr id="7132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03409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3324225</xdr:colOff>
      <xdr:row>144</xdr:row>
      <xdr:rowOff>2076450</xdr:rowOff>
    </xdr:to>
    <xdr:pic>
      <xdr:nvPicPr>
        <xdr:cNvPr id="7133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0560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3324225</xdr:colOff>
      <xdr:row>145</xdr:row>
      <xdr:rowOff>2076450</xdr:rowOff>
    </xdr:to>
    <xdr:pic>
      <xdr:nvPicPr>
        <xdr:cNvPr id="7134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0779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1</xdr:col>
      <xdr:colOff>3324225</xdr:colOff>
      <xdr:row>146</xdr:row>
      <xdr:rowOff>2076450</xdr:rowOff>
    </xdr:to>
    <xdr:pic>
      <xdr:nvPicPr>
        <xdr:cNvPr id="7135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09981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1</xdr:col>
      <xdr:colOff>3324225</xdr:colOff>
      <xdr:row>147</xdr:row>
      <xdr:rowOff>2076450</xdr:rowOff>
    </xdr:to>
    <xdr:pic>
      <xdr:nvPicPr>
        <xdr:cNvPr id="7136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1217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1</xdr:col>
      <xdr:colOff>3324225</xdr:colOff>
      <xdr:row>148</xdr:row>
      <xdr:rowOff>2076450</xdr:rowOff>
    </xdr:to>
    <xdr:pic>
      <xdr:nvPicPr>
        <xdr:cNvPr id="7137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14363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1</xdr:col>
      <xdr:colOff>3324225</xdr:colOff>
      <xdr:row>149</xdr:row>
      <xdr:rowOff>2076450</xdr:rowOff>
    </xdr:to>
    <xdr:pic>
      <xdr:nvPicPr>
        <xdr:cNvPr id="7138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16553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150</xdr:row>
      <xdr:rowOff>0</xdr:rowOff>
    </xdr:from>
    <xdr:to>
      <xdr:col>1</xdr:col>
      <xdr:colOff>3324225</xdr:colOff>
      <xdr:row>150</xdr:row>
      <xdr:rowOff>2076450</xdr:rowOff>
    </xdr:to>
    <xdr:pic>
      <xdr:nvPicPr>
        <xdr:cNvPr id="7139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18744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1</xdr:col>
      <xdr:colOff>3324225</xdr:colOff>
      <xdr:row>151</xdr:row>
      <xdr:rowOff>2076450</xdr:rowOff>
    </xdr:to>
    <xdr:pic>
      <xdr:nvPicPr>
        <xdr:cNvPr id="7140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20935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3324225</xdr:colOff>
      <xdr:row>152</xdr:row>
      <xdr:rowOff>2076450</xdr:rowOff>
    </xdr:to>
    <xdr:pic>
      <xdr:nvPicPr>
        <xdr:cNvPr id="7141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23126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1</xdr:col>
      <xdr:colOff>3324225</xdr:colOff>
      <xdr:row>153</xdr:row>
      <xdr:rowOff>2076450</xdr:rowOff>
    </xdr:to>
    <xdr:pic>
      <xdr:nvPicPr>
        <xdr:cNvPr id="7142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25316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3324225</xdr:colOff>
      <xdr:row>154</xdr:row>
      <xdr:rowOff>2076450</xdr:rowOff>
    </xdr:to>
    <xdr:pic>
      <xdr:nvPicPr>
        <xdr:cNvPr id="7143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27507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1</xdr:col>
      <xdr:colOff>3324225</xdr:colOff>
      <xdr:row>155</xdr:row>
      <xdr:rowOff>2076450</xdr:rowOff>
    </xdr:to>
    <xdr:pic>
      <xdr:nvPicPr>
        <xdr:cNvPr id="7144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29698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1</xdr:col>
      <xdr:colOff>3324225</xdr:colOff>
      <xdr:row>156</xdr:row>
      <xdr:rowOff>2076450</xdr:rowOff>
    </xdr:to>
    <xdr:pic>
      <xdr:nvPicPr>
        <xdr:cNvPr id="7145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31889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1</xdr:col>
      <xdr:colOff>3324225</xdr:colOff>
      <xdr:row>157</xdr:row>
      <xdr:rowOff>2076450</xdr:rowOff>
    </xdr:to>
    <xdr:pic>
      <xdr:nvPicPr>
        <xdr:cNvPr id="7146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34079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3324225</xdr:colOff>
      <xdr:row>158</xdr:row>
      <xdr:rowOff>2076450</xdr:rowOff>
    </xdr:to>
    <xdr:pic>
      <xdr:nvPicPr>
        <xdr:cNvPr id="7147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36270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1</xdr:col>
      <xdr:colOff>3324225</xdr:colOff>
      <xdr:row>159</xdr:row>
      <xdr:rowOff>2076450</xdr:rowOff>
    </xdr:to>
    <xdr:pic>
      <xdr:nvPicPr>
        <xdr:cNvPr id="7148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3846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1</xdr:col>
      <xdr:colOff>3324225</xdr:colOff>
      <xdr:row>160</xdr:row>
      <xdr:rowOff>2076450</xdr:rowOff>
    </xdr:to>
    <xdr:pic>
      <xdr:nvPicPr>
        <xdr:cNvPr id="7149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4065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3324225</xdr:colOff>
      <xdr:row>161</xdr:row>
      <xdr:rowOff>2076450</xdr:rowOff>
    </xdr:to>
    <xdr:pic>
      <xdr:nvPicPr>
        <xdr:cNvPr id="7150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4284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1</xdr:col>
      <xdr:colOff>3324225</xdr:colOff>
      <xdr:row>162</xdr:row>
      <xdr:rowOff>2076450</xdr:rowOff>
    </xdr:to>
    <xdr:pic>
      <xdr:nvPicPr>
        <xdr:cNvPr id="7151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4503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1</xdr:col>
      <xdr:colOff>3324225</xdr:colOff>
      <xdr:row>163</xdr:row>
      <xdr:rowOff>2076450</xdr:rowOff>
    </xdr:to>
    <xdr:pic>
      <xdr:nvPicPr>
        <xdr:cNvPr id="7152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4722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1</xdr:col>
      <xdr:colOff>3324225</xdr:colOff>
      <xdr:row>164</xdr:row>
      <xdr:rowOff>2076450</xdr:rowOff>
    </xdr:to>
    <xdr:pic>
      <xdr:nvPicPr>
        <xdr:cNvPr id="7153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4941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1</xdr:col>
      <xdr:colOff>3324225</xdr:colOff>
      <xdr:row>165</xdr:row>
      <xdr:rowOff>2076450</xdr:rowOff>
    </xdr:to>
    <xdr:pic>
      <xdr:nvPicPr>
        <xdr:cNvPr id="7154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5160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1</xdr:col>
      <xdr:colOff>3324225</xdr:colOff>
      <xdr:row>166</xdr:row>
      <xdr:rowOff>2076450</xdr:rowOff>
    </xdr:to>
    <xdr:pic>
      <xdr:nvPicPr>
        <xdr:cNvPr id="7155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5379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3324225</xdr:colOff>
      <xdr:row>167</xdr:row>
      <xdr:rowOff>2076450</xdr:rowOff>
    </xdr:to>
    <xdr:pic>
      <xdr:nvPicPr>
        <xdr:cNvPr id="7156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5598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1</xdr:col>
      <xdr:colOff>3324225</xdr:colOff>
      <xdr:row>168</xdr:row>
      <xdr:rowOff>2076450</xdr:rowOff>
    </xdr:to>
    <xdr:pic>
      <xdr:nvPicPr>
        <xdr:cNvPr id="7157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5817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3324225</xdr:colOff>
      <xdr:row>169</xdr:row>
      <xdr:rowOff>2076450</xdr:rowOff>
    </xdr:to>
    <xdr:pic>
      <xdr:nvPicPr>
        <xdr:cNvPr id="7158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6036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1</xdr:col>
      <xdr:colOff>3324225</xdr:colOff>
      <xdr:row>170</xdr:row>
      <xdr:rowOff>2076450</xdr:rowOff>
    </xdr:to>
    <xdr:pic>
      <xdr:nvPicPr>
        <xdr:cNvPr id="7159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6255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3324225</xdr:colOff>
      <xdr:row>171</xdr:row>
      <xdr:rowOff>2076450</xdr:rowOff>
    </xdr:to>
    <xdr:pic>
      <xdr:nvPicPr>
        <xdr:cNvPr id="7160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6475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172</xdr:row>
      <xdr:rowOff>0</xdr:rowOff>
    </xdr:from>
    <xdr:to>
      <xdr:col>1</xdr:col>
      <xdr:colOff>3324225</xdr:colOff>
      <xdr:row>172</xdr:row>
      <xdr:rowOff>2076450</xdr:rowOff>
    </xdr:to>
    <xdr:pic>
      <xdr:nvPicPr>
        <xdr:cNvPr id="7161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6694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1</xdr:col>
      <xdr:colOff>3324225</xdr:colOff>
      <xdr:row>173</xdr:row>
      <xdr:rowOff>2076450</xdr:rowOff>
    </xdr:to>
    <xdr:pic>
      <xdr:nvPicPr>
        <xdr:cNvPr id="7162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6913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1</xdr:col>
      <xdr:colOff>3324225</xdr:colOff>
      <xdr:row>174</xdr:row>
      <xdr:rowOff>2076450</xdr:rowOff>
    </xdr:to>
    <xdr:pic>
      <xdr:nvPicPr>
        <xdr:cNvPr id="7163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132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1</xdr:col>
      <xdr:colOff>3324225</xdr:colOff>
      <xdr:row>175</xdr:row>
      <xdr:rowOff>2076450</xdr:rowOff>
    </xdr:to>
    <xdr:pic>
      <xdr:nvPicPr>
        <xdr:cNvPr id="7164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3513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1</xdr:col>
      <xdr:colOff>3324225</xdr:colOff>
      <xdr:row>176</xdr:row>
      <xdr:rowOff>2076450</xdr:rowOff>
    </xdr:to>
    <xdr:pic>
      <xdr:nvPicPr>
        <xdr:cNvPr id="7165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570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1</xdr:col>
      <xdr:colOff>3324225</xdr:colOff>
      <xdr:row>177</xdr:row>
      <xdr:rowOff>2076450</xdr:rowOff>
    </xdr:to>
    <xdr:pic>
      <xdr:nvPicPr>
        <xdr:cNvPr id="7166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7789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1</xdr:col>
      <xdr:colOff>3324225</xdr:colOff>
      <xdr:row>178</xdr:row>
      <xdr:rowOff>2076450</xdr:rowOff>
    </xdr:to>
    <xdr:pic>
      <xdr:nvPicPr>
        <xdr:cNvPr id="7167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80085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1</xdr:col>
      <xdr:colOff>3324225</xdr:colOff>
      <xdr:row>179</xdr:row>
      <xdr:rowOff>2076450</xdr:rowOff>
    </xdr:to>
    <xdr:pic>
      <xdr:nvPicPr>
        <xdr:cNvPr id="8192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8227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1</xdr:col>
      <xdr:colOff>3324225</xdr:colOff>
      <xdr:row>180</xdr:row>
      <xdr:rowOff>2076450</xdr:rowOff>
    </xdr:to>
    <xdr:pic>
      <xdr:nvPicPr>
        <xdr:cNvPr id="8193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8446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1</xdr:col>
      <xdr:colOff>3324225</xdr:colOff>
      <xdr:row>181</xdr:row>
      <xdr:rowOff>2076450</xdr:rowOff>
    </xdr:to>
    <xdr:pic>
      <xdr:nvPicPr>
        <xdr:cNvPr id="8194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86657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1</xdr:col>
      <xdr:colOff>3324225</xdr:colOff>
      <xdr:row>182</xdr:row>
      <xdr:rowOff>2076450</xdr:rowOff>
    </xdr:to>
    <xdr:pic>
      <xdr:nvPicPr>
        <xdr:cNvPr id="8195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8884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1</xdr:col>
      <xdr:colOff>3276600</xdr:colOff>
      <xdr:row>183</xdr:row>
      <xdr:rowOff>2181225</xdr:rowOff>
    </xdr:to>
    <xdr:pic>
      <xdr:nvPicPr>
        <xdr:cNvPr id="8196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91039350"/>
          <a:ext cx="3276600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1</xdr:col>
      <xdr:colOff>3324225</xdr:colOff>
      <xdr:row>184</xdr:row>
      <xdr:rowOff>2076450</xdr:rowOff>
    </xdr:to>
    <xdr:pic>
      <xdr:nvPicPr>
        <xdr:cNvPr id="8197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9323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1</xdr:col>
      <xdr:colOff>3324225</xdr:colOff>
      <xdr:row>185</xdr:row>
      <xdr:rowOff>2076450</xdr:rowOff>
    </xdr:to>
    <xdr:pic>
      <xdr:nvPicPr>
        <xdr:cNvPr id="8198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9542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1</xdr:col>
      <xdr:colOff>3324225</xdr:colOff>
      <xdr:row>186</xdr:row>
      <xdr:rowOff>2076450</xdr:rowOff>
    </xdr:to>
    <xdr:pic>
      <xdr:nvPicPr>
        <xdr:cNvPr id="8199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97611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1</xdr:col>
      <xdr:colOff>3324225</xdr:colOff>
      <xdr:row>187</xdr:row>
      <xdr:rowOff>2076450</xdr:rowOff>
    </xdr:to>
    <xdr:pic>
      <xdr:nvPicPr>
        <xdr:cNvPr id="8200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9980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1</xdr:col>
      <xdr:colOff>3324225</xdr:colOff>
      <xdr:row>188</xdr:row>
      <xdr:rowOff>2076450</xdr:rowOff>
    </xdr:to>
    <xdr:pic>
      <xdr:nvPicPr>
        <xdr:cNvPr id="8201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01993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1</xdr:col>
      <xdr:colOff>3324225</xdr:colOff>
      <xdr:row>189</xdr:row>
      <xdr:rowOff>2076450</xdr:rowOff>
    </xdr:to>
    <xdr:pic>
      <xdr:nvPicPr>
        <xdr:cNvPr id="8202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04183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1</xdr:col>
      <xdr:colOff>3324225</xdr:colOff>
      <xdr:row>190</xdr:row>
      <xdr:rowOff>2076450</xdr:rowOff>
    </xdr:to>
    <xdr:pic>
      <xdr:nvPicPr>
        <xdr:cNvPr id="8203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06374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1</xdr:col>
      <xdr:colOff>3324225</xdr:colOff>
      <xdr:row>191</xdr:row>
      <xdr:rowOff>2076450</xdr:rowOff>
    </xdr:to>
    <xdr:pic>
      <xdr:nvPicPr>
        <xdr:cNvPr id="8204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08565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1</xdr:col>
      <xdr:colOff>3324225</xdr:colOff>
      <xdr:row>192</xdr:row>
      <xdr:rowOff>2076450</xdr:rowOff>
    </xdr:to>
    <xdr:pic>
      <xdr:nvPicPr>
        <xdr:cNvPr id="8205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10756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1</xdr:col>
      <xdr:colOff>3324225</xdr:colOff>
      <xdr:row>193</xdr:row>
      <xdr:rowOff>2076450</xdr:rowOff>
    </xdr:to>
    <xdr:pic>
      <xdr:nvPicPr>
        <xdr:cNvPr id="8206" name="Picture 189"/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12946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1</xdr:col>
      <xdr:colOff>3324225</xdr:colOff>
      <xdr:row>194</xdr:row>
      <xdr:rowOff>2076450</xdr:rowOff>
    </xdr:to>
    <xdr:pic>
      <xdr:nvPicPr>
        <xdr:cNvPr id="8207" name="Picture 190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15137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3324225</xdr:colOff>
      <xdr:row>195</xdr:row>
      <xdr:rowOff>2076450</xdr:rowOff>
    </xdr:to>
    <xdr:pic>
      <xdr:nvPicPr>
        <xdr:cNvPr id="8208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17328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3324225</xdr:colOff>
      <xdr:row>196</xdr:row>
      <xdr:rowOff>2076450</xdr:rowOff>
    </xdr:to>
    <xdr:pic>
      <xdr:nvPicPr>
        <xdr:cNvPr id="8209" name="Picture 192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19519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3324225</xdr:colOff>
      <xdr:row>197</xdr:row>
      <xdr:rowOff>2076450</xdr:rowOff>
    </xdr:to>
    <xdr:pic>
      <xdr:nvPicPr>
        <xdr:cNvPr id="8210" name="Picture 193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21709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3324225</xdr:colOff>
      <xdr:row>198</xdr:row>
      <xdr:rowOff>2076450</xdr:rowOff>
    </xdr:to>
    <xdr:pic>
      <xdr:nvPicPr>
        <xdr:cNvPr id="8211" name="Picture 194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23900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1</xdr:col>
      <xdr:colOff>3324225</xdr:colOff>
      <xdr:row>199</xdr:row>
      <xdr:rowOff>2076450</xdr:rowOff>
    </xdr:to>
    <xdr:pic>
      <xdr:nvPicPr>
        <xdr:cNvPr id="8212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2609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1</xdr:col>
      <xdr:colOff>3324225</xdr:colOff>
      <xdr:row>200</xdr:row>
      <xdr:rowOff>2076450</xdr:rowOff>
    </xdr:to>
    <xdr:pic>
      <xdr:nvPicPr>
        <xdr:cNvPr id="8213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2828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1</xdr:col>
      <xdr:colOff>3324225</xdr:colOff>
      <xdr:row>201</xdr:row>
      <xdr:rowOff>2076450</xdr:rowOff>
    </xdr:to>
    <xdr:pic>
      <xdr:nvPicPr>
        <xdr:cNvPr id="8214" name="Picture 197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3047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3324225</xdr:colOff>
      <xdr:row>202</xdr:row>
      <xdr:rowOff>2076450</xdr:rowOff>
    </xdr:to>
    <xdr:pic>
      <xdr:nvPicPr>
        <xdr:cNvPr id="8215" name="Picture 198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3266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3324225</xdr:colOff>
      <xdr:row>203</xdr:row>
      <xdr:rowOff>2076450</xdr:rowOff>
    </xdr:to>
    <xdr:pic>
      <xdr:nvPicPr>
        <xdr:cNvPr id="8216" name="Picture 199"/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3485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1</xdr:col>
      <xdr:colOff>3324225</xdr:colOff>
      <xdr:row>204</xdr:row>
      <xdr:rowOff>2076450</xdr:rowOff>
    </xdr:to>
    <xdr:pic>
      <xdr:nvPicPr>
        <xdr:cNvPr id="8217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3704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3324225</xdr:colOff>
      <xdr:row>205</xdr:row>
      <xdr:rowOff>2076450</xdr:rowOff>
    </xdr:to>
    <xdr:pic>
      <xdr:nvPicPr>
        <xdr:cNvPr id="8218" name="Picture 201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3923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1</xdr:col>
      <xdr:colOff>3324225</xdr:colOff>
      <xdr:row>206</xdr:row>
      <xdr:rowOff>2076450</xdr:rowOff>
    </xdr:to>
    <xdr:pic>
      <xdr:nvPicPr>
        <xdr:cNvPr id="8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4142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3324225</xdr:colOff>
      <xdr:row>207</xdr:row>
      <xdr:rowOff>2076450</xdr:rowOff>
    </xdr:to>
    <xdr:pic>
      <xdr:nvPicPr>
        <xdr:cNvPr id="8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4361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208</xdr:row>
      <xdr:rowOff>0</xdr:rowOff>
    </xdr:from>
    <xdr:to>
      <xdr:col>1</xdr:col>
      <xdr:colOff>3324225</xdr:colOff>
      <xdr:row>208</xdr:row>
      <xdr:rowOff>2076450</xdr:rowOff>
    </xdr:to>
    <xdr:pic>
      <xdr:nvPicPr>
        <xdr:cNvPr id="822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4580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1</xdr:col>
      <xdr:colOff>3324225</xdr:colOff>
      <xdr:row>209</xdr:row>
      <xdr:rowOff>2076450</xdr:rowOff>
    </xdr:to>
    <xdr:pic>
      <xdr:nvPicPr>
        <xdr:cNvPr id="822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4799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210</xdr:row>
      <xdr:rowOff>0</xdr:rowOff>
    </xdr:from>
    <xdr:to>
      <xdr:col>1</xdr:col>
      <xdr:colOff>3324225</xdr:colOff>
      <xdr:row>210</xdr:row>
      <xdr:rowOff>2076450</xdr:rowOff>
    </xdr:to>
    <xdr:pic>
      <xdr:nvPicPr>
        <xdr:cNvPr id="822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5018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1</xdr:col>
      <xdr:colOff>3324225</xdr:colOff>
      <xdr:row>211</xdr:row>
      <xdr:rowOff>2076450</xdr:rowOff>
    </xdr:to>
    <xdr:pic>
      <xdr:nvPicPr>
        <xdr:cNvPr id="8224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5238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1</xdr:col>
      <xdr:colOff>3324225</xdr:colOff>
      <xdr:row>212</xdr:row>
      <xdr:rowOff>2076450</xdr:rowOff>
    </xdr:to>
    <xdr:pic>
      <xdr:nvPicPr>
        <xdr:cNvPr id="822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5457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213</xdr:row>
      <xdr:rowOff>0</xdr:rowOff>
    </xdr:from>
    <xdr:to>
      <xdr:col>1</xdr:col>
      <xdr:colOff>3324225</xdr:colOff>
      <xdr:row>213</xdr:row>
      <xdr:rowOff>2076450</xdr:rowOff>
    </xdr:to>
    <xdr:pic>
      <xdr:nvPicPr>
        <xdr:cNvPr id="822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5676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1</xdr:col>
      <xdr:colOff>3324225</xdr:colOff>
      <xdr:row>214</xdr:row>
      <xdr:rowOff>2076450</xdr:rowOff>
    </xdr:to>
    <xdr:pic>
      <xdr:nvPicPr>
        <xdr:cNvPr id="8227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5895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3324225</xdr:colOff>
      <xdr:row>215</xdr:row>
      <xdr:rowOff>2076450</xdr:rowOff>
    </xdr:to>
    <xdr:pic>
      <xdr:nvPicPr>
        <xdr:cNvPr id="8228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61143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1</xdr:col>
      <xdr:colOff>3324225</xdr:colOff>
      <xdr:row>216</xdr:row>
      <xdr:rowOff>2076450</xdr:rowOff>
    </xdr:to>
    <xdr:pic>
      <xdr:nvPicPr>
        <xdr:cNvPr id="822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6333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217</xdr:row>
      <xdr:rowOff>0</xdr:rowOff>
    </xdr:from>
    <xdr:to>
      <xdr:col>1</xdr:col>
      <xdr:colOff>3324225</xdr:colOff>
      <xdr:row>217</xdr:row>
      <xdr:rowOff>2076450</xdr:rowOff>
    </xdr:to>
    <xdr:pic>
      <xdr:nvPicPr>
        <xdr:cNvPr id="823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6552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1</xdr:col>
      <xdr:colOff>3324225</xdr:colOff>
      <xdr:row>218</xdr:row>
      <xdr:rowOff>2076450</xdr:rowOff>
    </xdr:to>
    <xdr:pic>
      <xdr:nvPicPr>
        <xdr:cNvPr id="8231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67715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3324225</xdr:colOff>
      <xdr:row>219</xdr:row>
      <xdr:rowOff>2076450</xdr:rowOff>
    </xdr:to>
    <xdr:pic>
      <xdr:nvPicPr>
        <xdr:cNvPr id="8232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6990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1</xdr:col>
      <xdr:colOff>3324225</xdr:colOff>
      <xdr:row>220</xdr:row>
      <xdr:rowOff>2076450</xdr:rowOff>
    </xdr:to>
    <xdr:pic>
      <xdr:nvPicPr>
        <xdr:cNvPr id="8233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7209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1</xdr:col>
      <xdr:colOff>3324225</xdr:colOff>
      <xdr:row>221</xdr:row>
      <xdr:rowOff>2076450</xdr:rowOff>
    </xdr:to>
    <xdr:pic>
      <xdr:nvPicPr>
        <xdr:cNvPr id="8234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74287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222</xdr:row>
      <xdr:rowOff>0</xdr:rowOff>
    </xdr:from>
    <xdr:to>
      <xdr:col>1</xdr:col>
      <xdr:colOff>3324225</xdr:colOff>
      <xdr:row>222</xdr:row>
      <xdr:rowOff>2076450</xdr:rowOff>
    </xdr:to>
    <xdr:pic>
      <xdr:nvPicPr>
        <xdr:cNvPr id="8235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7647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1</xdr:col>
      <xdr:colOff>3324225</xdr:colOff>
      <xdr:row>223</xdr:row>
      <xdr:rowOff>2076450</xdr:rowOff>
    </xdr:to>
    <xdr:pic>
      <xdr:nvPicPr>
        <xdr:cNvPr id="8236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78669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1</xdr:col>
      <xdr:colOff>3324225</xdr:colOff>
      <xdr:row>224</xdr:row>
      <xdr:rowOff>2076450</xdr:rowOff>
    </xdr:to>
    <xdr:pic>
      <xdr:nvPicPr>
        <xdr:cNvPr id="8237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8086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225</xdr:row>
      <xdr:rowOff>0</xdr:rowOff>
    </xdr:from>
    <xdr:to>
      <xdr:col>1</xdr:col>
      <xdr:colOff>3324225</xdr:colOff>
      <xdr:row>225</xdr:row>
      <xdr:rowOff>2076450</xdr:rowOff>
    </xdr:to>
    <xdr:pic>
      <xdr:nvPicPr>
        <xdr:cNvPr id="8238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8305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1</xdr:col>
      <xdr:colOff>3324225</xdr:colOff>
      <xdr:row>226</xdr:row>
      <xdr:rowOff>2076450</xdr:rowOff>
    </xdr:to>
    <xdr:pic>
      <xdr:nvPicPr>
        <xdr:cNvPr id="8239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85241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1</xdr:col>
      <xdr:colOff>3324225</xdr:colOff>
      <xdr:row>227</xdr:row>
      <xdr:rowOff>2076450</xdr:rowOff>
    </xdr:to>
    <xdr:pic>
      <xdr:nvPicPr>
        <xdr:cNvPr id="8240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8743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228</xdr:row>
      <xdr:rowOff>0</xdr:rowOff>
    </xdr:from>
    <xdr:to>
      <xdr:col>1</xdr:col>
      <xdr:colOff>3324225</xdr:colOff>
      <xdr:row>228</xdr:row>
      <xdr:rowOff>2076450</xdr:rowOff>
    </xdr:to>
    <xdr:pic>
      <xdr:nvPicPr>
        <xdr:cNvPr id="8241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89623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1</xdr:col>
      <xdr:colOff>3324225</xdr:colOff>
      <xdr:row>229</xdr:row>
      <xdr:rowOff>2000250</xdr:rowOff>
    </xdr:to>
    <xdr:pic>
      <xdr:nvPicPr>
        <xdr:cNvPr id="8242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91813850"/>
          <a:ext cx="33242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1</xdr:col>
      <xdr:colOff>3324225</xdr:colOff>
      <xdr:row>230</xdr:row>
      <xdr:rowOff>2000250</xdr:rowOff>
    </xdr:to>
    <xdr:pic>
      <xdr:nvPicPr>
        <xdr:cNvPr id="8243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94004600"/>
          <a:ext cx="33242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1</xdr:col>
      <xdr:colOff>3324225</xdr:colOff>
      <xdr:row>231</xdr:row>
      <xdr:rowOff>2076450</xdr:rowOff>
    </xdr:to>
    <xdr:pic>
      <xdr:nvPicPr>
        <xdr:cNvPr id="8244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96195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1</xdr:col>
      <xdr:colOff>3324225</xdr:colOff>
      <xdr:row>232</xdr:row>
      <xdr:rowOff>2076450</xdr:rowOff>
    </xdr:to>
    <xdr:pic>
      <xdr:nvPicPr>
        <xdr:cNvPr id="8245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98386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1</xdr:col>
      <xdr:colOff>3324225</xdr:colOff>
      <xdr:row>233</xdr:row>
      <xdr:rowOff>2076450</xdr:rowOff>
    </xdr:to>
    <xdr:pic>
      <xdr:nvPicPr>
        <xdr:cNvPr id="8246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00576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1</xdr:col>
      <xdr:colOff>3324225</xdr:colOff>
      <xdr:row>234</xdr:row>
      <xdr:rowOff>2076450</xdr:rowOff>
    </xdr:to>
    <xdr:pic>
      <xdr:nvPicPr>
        <xdr:cNvPr id="8247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02767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1</xdr:col>
      <xdr:colOff>3324225</xdr:colOff>
      <xdr:row>235</xdr:row>
      <xdr:rowOff>2076450</xdr:rowOff>
    </xdr:to>
    <xdr:pic>
      <xdr:nvPicPr>
        <xdr:cNvPr id="8248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04958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1</xdr:col>
      <xdr:colOff>3324225</xdr:colOff>
      <xdr:row>236</xdr:row>
      <xdr:rowOff>2076450</xdr:rowOff>
    </xdr:to>
    <xdr:pic>
      <xdr:nvPicPr>
        <xdr:cNvPr id="8249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07149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1</xdr:col>
      <xdr:colOff>3324225</xdr:colOff>
      <xdr:row>237</xdr:row>
      <xdr:rowOff>2076450</xdr:rowOff>
    </xdr:to>
    <xdr:pic>
      <xdr:nvPicPr>
        <xdr:cNvPr id="8250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09339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1</xdr:col>
      <xdr:colOff>3324225</xdr:colOff>
      <xdr:row>238</xdr:row>
      <xdr:rowOff>2076450</xdr:rowOff>
    </xdr:to>
    <xdr:pic>
      <xdr:nvPicPr>
        <xdr:cNvPr id="8251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11530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1</xdr:col>
      <xdr:colOff>3324225</xdr:colOff>
      <xdr:row>239</xdr:row>
      <xdr:rowOff>2076450</xdr:rowOff>
    </xdr:to>
    <xdr:pic>
      <xdr:nvPicPr>
        <xdr:cNvPr id="8252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1372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1</xdr:col>
      <xdr:colOff>3324225</xdr:colOff>
      <xdr:row>240</xdr:row>
      <xdr:rowOff>2076450</xdr:rowOff>
    </xdr:to>
    <xdr:pic>
      <xdr:nvPicPr>
        <xdr:cNvPr id="8253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1591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1</xdr:col>
      <xdr:colOff>3324225</xdr:colOff>
      <xdr:row>241</xdr:row>
      <xdr:rowOff>2076450</xdr:rowOff>
    </xdr:to>
    <xdr:pic>
      <xdr:nvPicPr>
        <xdr:cNvPr id="8254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1810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1</xdr:col>
      <xdr:colOff>3324225</xdr:colOff>
      <xdr:row>242</xdr:row>
      <xdr:rowOff>2076450</xdr:rowOff>
    </xdr:to>
    <xdr:pic>
      <xdr:nvPicPr>
        <xdr:cNvPr id="8255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2029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1</xdr:col>
      <xdr:colOff>3324225</xdr:colOff>
      <xdr:row>243</xdr:row>
      <xdr:rowOff>2076450</xdr:rowOff>
    </xdr:to>
    <xdr:pic>
      <xdr:nvPicPr>
        <xdr:cNvPr id="8256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2248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1</xdr:col>
      <xdr:colOff>3324225</xdr:colOff>
      <xdr:row>244</xdr:row>
      <xdr:rowOff>2076450</xdr:rowOff>
    </xdr:to>
    <xdr:pic>
      <xdr:nvPicPr>
        <xdr:cNvPr id="8257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2467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245</xdr:row>
      <xdr:rowOff>0</xdr:rowOff>
    </xdr:from>
    <xdr:to>
      <xdr:col>1</xdr:col>
      <xdr:colOff>3324225</xdr:colOff>
      <xdr:row>245</xdr:row>
      <xdr:rowOff>2076450</xdr:rowOff>
    </xdr:to>
    <xdr:pic>
      <xdr:nvPicPr>
        <xdr:cNvPr id="8258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2686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1</xdr:col>
      <xdr:colOff>3324225</xdr:colOff>
      <xdr:row>246</xdr:row>
      <xdr:rowOff>2076450</xdr:rowOff>
    </xdr:to>
    <xdr:pic>
      <xdr:nvPicPr>
        <xdr:cNvPr id="8259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2905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247</xdr:row>
      <xdr:rowOff>0</xdr:rowOff>
    </xdr:from>
    <xdr:to>
      <xdr:col>1</xdr:col>
      <xdr:colOff>3324225</xdr:colOff>
      <xdr:row>247</xdr:row>
      <xdr:rowOff>2076450</xdr:rowOff>
    </xdr:to>
    <xdr:pic>
      <xdr:nvPicPr>
        <xdr:cNvPr id="8260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3124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3324225</xdr:colOff>
      <xdr:row>248</xdr:row>
      <xdr:rowOff>2076450</xdr:rowOff>
    </xdr:to>
    <xdr:pic>
      <xdr:nvPicPr>
        <xdr:cNvPr id="8261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3343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1</xdr:col>
      <xdr:colOff>3324225</xdr:colOff>
      <xdr:row>249</xdr:row>
      <xdr:rowOff>2076450</xdr:rowOff>
    </xdr:to>
    <xdr:pic>
      <xdr:nvPicPr>
        <xdr:cNvPr id="8262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3562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1</xdr:col>
      <xdr:colOff>3324225</xdr:colOff>
      <xdr:row>250</xdr:row>
      <xdr:rowOff>2076450</xdr:rowOff>
    </xdr:to>
    <xdr:pic>
      <xdr:nvPicPr>
        <xdr:cNvPr id="8263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3781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3324225</xdr:colOff>
      <xdr:row>251</xdr:row>
      <xdr:rowOff>2076450</xdr:rowOff>
    </xdr:to>
    <xdr:pic>
      <xdr:nvPicPr>
        <xdr:cNvPr id="8264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4001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1</xdr:col>
      <xdr:colOff>3324225</xdr:colOff>
      <xdr:row>252</xdr:row>
      <xdr:rowOff>2076450</xdr:rowOff>
    </xdr:to>
    <xdr:pic>
      <xdr:nvPicPr>
        <xdr:cNvPr id="8265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4220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3324225</xdr:colOff>
      <xdr:row>253</xdr:row>
      <xdr:rowOff>2076450</xdr:rowOff>
    </xdr:to>
    <xdr:pic>
      <xdr:nvPicPr>
        <xdr:cNvPr id="8266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4439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1</xdr:col>
      <xdr:colOff>3324225</xdr:colOff>
      <xdr:row>254</xdr:row>
      <xdr:rowOff>2076450</xdr:rowOff>
    </xdr:to>
    <xdr:pic>
      <xdr:nvPicPr>
        <xdr:cNvPr id="8267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4658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1</xdr:col>
      <xdr:colOff>3324225</xdr:colOff>
      <xdr:row>255</xdr:row>
      <xdr:rowOff>2076450</xdr:rowOff>
    </xdr:to>
    <xdr:pic>
      <xdr:nvPicPr>
        <xdr:cNvPr id="8268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48773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3324225</xdr:colOff>
      <xdr:row>256</xdr:row>
      <xdr:rowOff>2076450</xdr:rowOff>
    </xdr:to>
    <xdr:pic>
      <xdr:nvPicPr>
        <xdr:cNvPr id="8269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5096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1</xdr:col>
      <xdr:colOff>3324225</xdr:colOff>
      <xdr:row>257</xdr:row>
      <xdr:rowOff>2076450</xdr:rowOff>
    </xdr:to>
    <xdr:pic>
      <xdr:nvPicPr>
        <xdr:cNvPr id="8270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5315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3324225</xdr:colOff>
      <xdr:row>258</xdr:row>
      <xdr:rowOff>2076450</xdr:rowOff>
    </xdr:to>
    <xdr:pic>
      <xdr:nvPicPr>
        <xdr:cNvPr id="8271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55345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3324225</xdr:colOff>
      <xdr:row>259</xdr:row>
      <xdr:rowOff>2076450</xdr:rowOff>
    </xdr:to>
    <xdr:pic>
      <xdr:nvPicPr>
        <xdr:cNvPr id="8272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5753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1</xdr:col>
      <xdr:colOff>3324225</xdr:colOff>
      <xdr:row>260</xdr:row>
      <xdr:rowOff>2076450</xdr:rowOff>
    </xdr:to>
    <xdr:pic>
      <xdr:nvPicPr>
        <xdr:cNvPr id="8273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5972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1</xdr:col>
      <xdr:colOff>3324225</xdr:colOff>
      <xdr:row>261</xdr:row>
      <xdr:rowOff>2076450</xdr:rowOff>
    </xdr:to>
    <xdr:pic>
      <xdr:nvPicPr>
        <xdr:cNvPr id="8274" name="Picture 257"/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61917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262</xdr:row>
      <xdr:rowOff>0</xdr:rowOff>
    </xdr:from>
    <xdr:to>
      <xdr:col>1</xdr:col>
      <xdr:colOff>3324225</xdr:colOff>
      <xdr:row>262</xdr:row>
      <xdr:rowOff>2076450</xdr:rowOff>
    </xdr:to>
    <xdr:pic>
      <xdr:nvPicPr>
        <xdr:cNvPr id="8275" name="Picture 258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6410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1</xdr:col>
      <xdr:colOff>3324225</xdr:colOff>
      <xdr:row>263</xdr:row>
      <xdr:rowOff>2076450</xdr:rowOff>
    </xdr:to>
    <xdr:pic>
      <xdr:nvPicPr>
        <xdr:cNvPr id="82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66299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1</xdr:col>
      <xdr:colOff>3324225</xdr:colOff>
      <xdr:row>264</xdr:row>
      <xdr:rowOff>2076450</xdr:rowOff>
    </xdr:to>
    <xdr:pic>
      <xdr:nvPicPr>
        <xdr:cNvPr id="8277" name="Picture 260"/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6849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1</xdr:col>
      <xdr:colOff>3324225</xdr:colOff>
      <xdr:row>265</xdr:row>
      <xdr:rowOff>2076450</xdr:rowOff>
    </xdr:to>
    <xdr:pic>
      <xdr:nvPicPr>
        <xdr:cNvPr id="8278" name="Picture 261"/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7068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1</xdr:col>
      <xdr:colOff>3276600</xdr:colOff>
      <xdr:row>266</xdr:row>
      <xdr:rowOff>2181225</xdr:rowOff>
    </xdr:to>
    <xdr:pic>
      <xdr:nvPicPr>
        <xdr:cNvPr id="8279" name="Picture 262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72871600"/>
          <a:ext cx="3276600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3324225</xdr:colOff>
      <xdr:row>267</xdr:row>
      <xdr:rowOff>2076450</xdr:rowOff>
    </xdr:to>
    <xdr:pic>
      <xdr:nvPicPr>
        <xdr:cNvPr id="8280" name="Picture 263"/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7506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1</xdr:col>
      <xdr:colOff>3324225</xdr:colOff>
      <xdr:row>268</xdr:row>
      <xdr:rowOff>2076450</xdr:rowOff>
    </xdr:to>
    <xdr:pic>
      <xdr:nvPicPr>
        <xdr:cNvPr id="8281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77253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3324225</xdr:colOff>
      <xdr:row>269</xdr:row>
      <xdr:rowOff>2076450</xdr:rowOff>
    </xdr:to>
    <xdr:pic>
      <xdr:nvPicPr>
        <xdr:cNvPr id="8282" name="Picture 265"/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79443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1</xdr:col>
      <xdr:colOff>3324225</xdr:colOff>
      <xdr:row>270</xdr:row>
      <xdr:rowOff>2076450</xdr:rowOff>
    </xdr:to>
    <xdr:pic>
      <xdr:nvPicPr>
        <xdr:cNvPr id="8283" name="Picture 266"/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81634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271</xdr:row>
      <xdr:rowOff>0</xdr:rowOff>
    </xdr:from>
    <xdr:to>
      <xdr:col>1</xdr:col>
      <xdr:colOff>3324225</xdr:colOff>
      <xdr:row>271</xdr:row>
      <xdr:rowOff>2076450</xdr:rowOff>
    </xdr:to>
    <xdr:pic>
      <xdr:nvPicPr>
        <xdr:cNvPr id="8284" name="Picture 267"/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83825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3324225</xdr:colOff>
      <xdr:row>272</xdr:row>
      <xdr:rowOff>2076450</xdr:rowOff>
    </xdr:to>
    <xdr:pic>
      <xdr:nvPicPr>
        <xdr:cNvPr id="8285" name="Picture 268"/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86016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3324225</xdr:colOff>
      <xdr:row>273</xdr:row>
      <xdr:rowOff>2076450</xdr:rowOff>
    </xdr:to>
    <xdr:pic>
      <xdr:nvPicPr>
        <xdr:cNvPr id="8286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88206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3324225</xdr:colOff>
      <xdr:row>274</xdr:row>
      <xdr:rowOff>2076450</xdr:rowOff>
    </xdr:to>
    <xdr:pic>
      <xdr:nvPicPr>
        <xdr:cNvPr id="8287" name="Picture 270"/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90397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275</xdr:row>
      <xdr:rowOff>0</xdr:rowOff>
    </xdr:from>
    <xdr:to>
      <xdr:col>1</xdr:col>
      <xdr:colOff>3324225</xdr:colOff>
      <xdr:row>275</xdr:row>
      <xdr:rowOff>2076450</xdr:rowOff>
    </xdr:to>
    <xdr:pic>
      <xdr:nvPicPr>
        <xdr:cNvPr id="8288" name="Picture 271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92588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276</xdr:row>
      <xdr:rowOff>0</xdr:rowOff>
    </xdr:from>
    <xdr:to>
      <xdr:col>1</xdr:col>
      <xdr:colOff>3324225</xdr:colOff>
      <xdr:row>276</xdr:row>
      <xdr:rowOff>2076450</xdr:rowOff>
    </xdr:to>
    <xdr:pic>
      <xdr:nvPicPr>
        <xdr:cNvPr id="8289" name="Picture 272"/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94779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1</xdr:col>
      <xdr:colOff>3324225</xdr:colOff>
      <xdr:row>277</xdr:row>
      <xdr:rowOff>2076450</xdr:rowOff>
    </xdr:to>
    <xdr:pic>
      <xdr:nvPicPr>
        <xdr:cNvPr id="8290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96969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1</xdr:col>
      <xdr:colOff>3324225</xdr:colOff>
      <xdr:row>278</xdr:row>
      <xdr:rowOff>2076450</xdr:rowOff>
    </xdr:to>
    <xdr:pic>
      <xdr:nvPicPr>
        <xdr:cNvPr id="8291" name="Picture 274"/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99160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1</xdr:col>
      <xdr:colOff>3324225</xdr:colOff>
      <xdr:row>279</xdr:row>
      <xdr:rowOff>2076450</xdr:rowOff>
    </xdr:to>
    <xdr:pic>
      <xdr:nvPicPr>
        <xdr:cNvPr id="8292" name="Picture 275"/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0135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1</xdr:col>
      <xdr:colOff>3324225</xdr:colOff>
      <xdr:row>280</xdr:row>
      <xdr:rowOff>2076450</xdr:rowOff>
    </xdr:to>
    <xdr:pic>
      <xdr:nvPicPr>
        <xdr:cNvPr id="8293" name="Picture 276"/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0354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281</xdr:row>
      <xdr:rowOff>0</xdr:rowOff>
    </xdr:from>
    <xdr:to>
      <xdr:col>1</xdr:col>
      <xdr:colOff>3324225</xdr:colOff>
      <xdr:row>281</xdr:row>
      <xdr:rowOff>2076450</xdr:rowOff>
    </xdr:to>
    <xdr:pic>
      <xdr:nvPicPr>
        <xdr:cNvPr id="8294" name="Picture 277"/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0573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282</xdr:row>
      <xdr:rowOff>0</xdr:rowOff>
    </xdr:from>
    <xdr:to>
      <xdr:col>1</xdr:col>
      <xdr:colOff>3324225</xdr:colOff>
      <xdr:row>282</xdr:row>
      <xdr:rowOff>2076450</xdr:rowOff>
    </xdr:to>
    <xdr:pic>
      <xdr:nvPicPr>
        <xdr:cNvPr id="8295" name="Picture 278"/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0792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1</xdr:col>
      <xdr:colOff>3324225</xdr:colOff>
      <xdr:row>283</xdr:row>
      <xdr:rowOff>2076450</xdr:rowOff>
    </xdr:to>
    <xdr:pic>
      <xdr:nvPicPr>
        <xdr:cNvPr id="8296" name="Picture 279"/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1011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1</xdr:col>
      <xdr:colOff>3324225</xdr:colOff>
      <xdr:row>284</xdr:row>
      <xdr:rowOff>2076450</xdr:rowOff>
    </xdr:to>
    <xdr:pic>
      <xdr:nvPicPr>
        <xdr:cNvPr id="8297" name="Picture 280"/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1230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3324225</xdr:colOff>
      <xdr:row>285</xdr:row>
      <xdr:rowOff>2076450</xdr:rowOff>
    </xdr:to>
    <xdr:pic>
      <xdr:nvPicPr>
        <xdr:cNvPr id="8298" name="Picture 281"/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1449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1</xdr:col>
      <xdr:colOff>3324225</xdr:colOff>
      <xdr:row>286</xdr:row>
      <xdr:rowOff>2076450</xdr:rowOff>
    </xdr:to>
    <xdr:pic>
      <xdr:nvPicPr>
        <xdr:cNvPr id="8299" name="Picture 282"/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1668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1</xdr:col>
      <xdr:colOff>3324225</xdr:colOff>
      <xdr:row>287</xdr:row>
      <xdr:rowOff>2076450</xdr:rowOff>
    </xdr:to>
    <xdr:pic>
      <xdr:nvPicPr>
        <xdr:cNvPr id="8300" name="Picture 283"/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1887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3324225</xdr:colOff>
      <xdr:row>288</xdr:row>
      <xdr:rowOff>2076450</xdr:rowOff>
    </xdr:to>
    <xdr:pic>
      <xdr:nvPicPr>
        <xdr:cNvPr id="8301" name="Picture 284"/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2106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1</xdr:col>
      <xdr:colOff>3324225</xdr:colOff>
      <xdr:row>289</xdr:row>
      <xdr:rowOff>2076450</xdr:rowOff>
    </xdr:to>
    <xdr:pic>
      <xdr:nvPicPr>
        <xdr:cNvPr id="8302" name="Picture 285"/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2325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1</xdr:col>
      <xdr:colOff>3324225</xdr:colOff>
      <xdr:row>290</xdr:row>
      <xdr:rowOff>2076450</xdr:rowOff>
    </xdr:to>
    <xdr:pic>
      <xdr:nvPicPr>
        <xdr:cNvPr id="8303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2544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291</xdr:row>
      <xdr:rowOff>0</xdr:rowOff>
    </xdr:from>
    <xdr:to>
      <xdr:col>1</xdr:col>
      <xdr:colOff>3324225</xdr:colOff>
      <xdr:row>291</xdr:row>
      <xdr:rowOff>2076450</xdr:rowOff>
    </xdr:to>
    <xdr:pic>
      <xdr:nvPicPr>
        <xdr:cNvPr id="8304" name="Picture 287"/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2764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292</xdr:row>
      <xdr:rowOff>0</xdr:rowOff>
    </xdr:from>
    <xdr:to>
      <xdr:col>1</xdr:col>
      <xdr:colOff>3324225</xdr:colOff>
      <xdr:row>292</xdr:row>
      <xdr:rowOff>2076450</xdr:rowOff>
    </xdr:to>
    <xdr:pic>
      <xdr:nvPicPr>
        <xdr:cNvPr id="8305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2983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293</xdr:row>
      <xdr:rowOff>0</xdr:rowOff>
    </xdr:from>
    <xdr:to>
      <xdr:col>1</xdr:col>
      <xdr:colOff>3324225</xdr:colOff>
      <xdr:row>293</xdr:row>
      <xdr:rowOff>2076450</xdr:rowOff>
    </xdr:to>
    <xdr:pic>
      <xdr:nvPicPr>
        <xdr:cNvPr id="8306" name="Picture 289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3202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294</xdr:row>
      <xdr:rowOff>0</xdr:rowOff>
    </xdr:from>
    <xdr:to>
      <xdr:col>1</xdr:col>
      <xdr:colOff>3324225</xdr:colOff>
      <xdr:row>294</xdr:row>
      <xdr:rowOff>2076450</xdr:rowOff>
    </xdr:to>
    <xdr:pic>
      <xdr:nvPicPr>
        <xdr:cNvPr id="8307" name="Picture 290"/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3421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1</xdr:col>
      <xdr:colOff>3324225</xdr:colOff>
      <xdr:row>295</xdr:row>
      <xdr:rowOff>2076450</xdr:rowOff>
    </xdr:to>
    <xdr:pic>
      <xdr:nvPicPr>
        <xdr:cNvPr id="8308" name="Picture 291"/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36403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1</xdr:col>
      <xdr:colOff>3324225</xdr:colOff>
      <xdr:row>296</xdr:row>
      <xdr:rowOff>2076450</xdr:rowOff>
    </xdr:to>
    <xdr:pic>
      <xdr:nvPicPr>
        <xdr:cNvPr id="8309" name="Picture 292"/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3859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1</xdr:col>
      <xdr:colOff>3324225</xdr:colOff>
      <xdr:row>297</xdr:row>
      <xdr:rowOff>2076450</xdr:rowOff>
    </xdr:to>
    <xdr:pic>
      <xdr:nvPicPr>
        <xdr:cNvPr id="8310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4078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1</xdr:col>
      <xdr:colOff>3324225</xdr:colOff>
      <xdr:row>298</xdr:row>
      <xdr:rowOff>2000250</xdr:rowOff>
    </xdr:to>
    <xdr:pic>
      <xdr:nvPicPr>
        <xdr:cNvPr id="8311" name="Picture 294"/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42975600"/>
          <a:ext cx="33242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1</xdr:col>
      <xdr:colOff>3324225</xdr:colOff>
      <xdr:row>301</xdr:row>
      <xdr:rowOff>2076450</xdr:rowOff>
    </xdr:to>
    <xdr:pic>
      <xdr:nvPicPr>
        <xdr:cNvPr id="8312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4554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302</xdr:row>
      <xdr:rowOff>0</xdr:rowOff>
    </xdr:from>
    <xdr:to>
      <xdr:col>1</xdr:col>
      <xdr:colOff>3324225</xdr:colOff>
      <xdr:row>302</xdr:row>
      <xdr:rowOff>2076450</xdr:rowOff>
    </xdr:to>
    <xdr:pic>
      <xdr:nvPicPr>
        <xdr:cNvPr id="8313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4773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1</xdr:col>
      <xdr:colOff>3324225</xdr:colOff>
      <xdr:row>303</xdr:row>
      <xdr:rowOff>2076450</xdr:rowOff>
    </xdr:to>
    <xdr:pic>
      <xdr:nvPicPr>
        <xdr:cNvPr id="8314" name="Picture 297"/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4992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1</xdr:col>
      <xdr:colOff>3324225</xdr:colOff>
      <xdr:row>304</xdr:row>
      <xdr:rowOff>2076450</xdr:rowOff>
    </xdr:to>
    <xdr:pic>
      <xdr:nvPicPr>
        <xdr:cNvPr id="8315" name="Picture 298"/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5211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1</xdr:col>
      <xdr:colOff>3324225</xdr:colOff>
      <xdr:row>305</xdr:row>
      <xdr:rowOff>2076450</xdr:rowOff>
    </xdr:to>
    <xdr:pic>
      <xdr:nvPicPr>
        <xdr:cNvPr id="8316" name="Picture 299"/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5431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306</xdr:row>
      <xdr:rowOff>0</xdr:rowOff>
    </xdr:from>
    <xdr:to>
      <xdr:col>1</xdr:col>
      <xdr:colOff>3324225</xdr:colOff>
      <xdr:row>306</xdr:row>
      <xdr:rowOff>2076450</xdr:rowOff>
    </xdr:to>
    <xdr:pic>
      <xdr:nvPicPr>
        <xdr:cNvPr id="8317" name="Picture 300"/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5650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1</xdr:col>
      <xdr:colOff>3324225</xdr:colOff>
      <xdr:row>307</xdr:row>
      <xdr:rowOff>2076450</xdr:rowOff>
    </xdr:to>
    <xdr:pic>
      <xdr:nvPicPr>
        <xdr:cNvPr id="8318" name="Picture 301"/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5869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1</xdr:col>
      <xdr:colOff>3324225</xdr:colOff>
      <xdr:row>308</xdr:row>
      <xdr:rowOff>2076450</xdr:rowOff>
    </xdr:to>
    <xdr:pic>
      <xdr:nvPicPr>
        <xdr:cNvPr id="8319" name="Picture 302"/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6088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309</xdr:row>
      <xdr:rowOff>0</xdr:rowOff>
    </xdr:from>
    <xdr:to>
      <xdr:col>1</xdr:col>
      <xdr:colOff>3324225</xdr:colOff>
      <xdr:row>309</xdr:row>
      <xdr:rowOff>2076450</xdr:rowOff>
    </xdr:to>
    <xdr:pic>
      <xdr:nvPicPr>
        <xdr:cNvPr id="8320" name="Picture 303"/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63073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310</xdr:row>
      <xdr:rowOff>0</xdr:rowOff>
    </xdr:from>
    <xdr:to>
      <xdr:col>1</xdr:col>
      <xdr:colOff>3324225</xdr:colOff>
      <xdr:row>310</xdr:row>
      <xdr:rowOff>2076450</xdr:rowOff>
    </xdr:to>
    <xdr:pic>
      <xdr:nvPicPr>
        <xdr:cNvPr id="8321" name="Picture 304"/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6526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311</xdr:row>
      <xdr:rowOff>0</xdr:rowOff>
    </xdr:from>
    <xdr:to>
      <xdr:col>1</xdr:col>
      <xdr:colOff>3324225</xdr:colOff>
      <xdr:row>311</xdr:row>
      <xdr:rowOff>2076450</xdr:rowOff>
    </xdr:to>
    <xdr:pic>
      <xdr:nvPicPr>
        <xdr:cNvPr id="8322" name="Picture 305"/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6745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312</xdr:row>
      <xdr:rowOff>0</xdr:rowOff>
    </xdr:from>
    <xdr:to>
      <xdr:col>1</xdr:col>
      <xdr:colOff>3324225</xdr:colOff>
      <xdr:row>312</xdr:row>
      <xdr:rowOff>2076450</xdr:rowOff>
    </xdr:to>
    <xdr:pic>
      <xdr:nvPicPr>
        <xdr:cNvPr id="8323" name="Picture 306"/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69645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313</xdr:row>
      <xdr:rowOff>0</xdr:rowOff>
    </xdr:from>
    <xdr:to>
      <xdr:col>1</xdr:col>
      <xdr:colOff>3324225</xdr:colOff>
      <xdr:row>313</xdr:row>
      <xdr:rowOff>2076450</xdr:rowOff>
    </xdr:to>
    <xdr:pic>
      <xdr:nvPicPr>
        <xdr:cNvPr id="8324" name="Picture 307"/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183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1</xdr:col>
      <xdr:colOff>3324225</xdr:colOff>
      <xdr:row>314</xdr:row>
      <xdr:rowOff>2076450</xdr:rowOff>
    </xdr:to>
    <xdr:pic>
      <xdr:nvPicPr>
        <xdr:cNvPr id="8325" name="Picture 308"/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402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315</xdr:row>
      <xdr:rowOff>0</xdr:rowOff>
    </xdr:from>
    <xdr:to>
      <xdr:col>1</xdr:col>
      <xdr:colOff>3324225</xdr:colOff>
      <xdr:row>315</xdr:row>
      <xdr:rowOff>2076450</xdr:rowOff>
    </xdr:to>
    <xdr:pic>
      <xdr:nvPicPr>
        <xdr:cNvPr id="8326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6217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316</xdr:row>
      <xdr:rowOff>0</xdr:rowOff>
    </xdr:from>
    <xdr:to>
      <xdr:col>1</xdr:col>
      <xdr:colOff>3324225</xdr:colOff>
      <xdr:row>316</xdr:row>
      <xdr:rowOff>2076450</xdr:rowOff>
    </xdr:to>
    <xdr:pic>
      <xdr:nvPicPr>
        <xdr:cNvPr id="8327" name="Picture 310"/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7840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317</xdr:row>
      <xdr:rowOff>0</xdr:rowOff>
    </xdr:from>
    <xdr:to>
      <xdr:col>1</xdr:col>
      <xdr:colOff>3324225</xdr:colOff>
      <xdr:row>317</xdr:row>
      <xdr:rowOff>2076450</xdr:rowOff>
    </xdr:to>
    <xdr:pic>
      <xdr:nvPicPr>
        <xdr:cNvPr id="8328" name="Picture 311"/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80599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318</xdr:row>
      <xdr:rowOff>0</xdr:rowOff>
    </xdr:from>
    <xdr:to>
      <xdr:col>1</xdr:col>
      <xdr:colOff>3324225</xdr:colOff>
      <xdr:row>318</xdr:row>
      <xdr:rowOff>2076450</xdr:rowOff>
    </xdr:to>
    <xdr:pic>
      <xdr:nvPicPr>
        <xdr:cNvPr id="8329" name="Picture 312"/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8279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319</xdr:row>
      <xdr:rowOff>0</xdr:rowOff>
    </xdr:from>
    <xdr:to>
      <xdr:col>1</xdr:col>
      <xdr:colOff>3324225</xdr:colOff>
      <xdr:row>319</xdr:row>
      <xdr:rowOff>2076450</xdr:rowOff>
    </xdr:to>
    <xdr:pic>
      <xdr:nvPicPr>
        <xdr:cNvPr id="8330" name="Picture 313"/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8498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320</xdr:row>
      <xdr:rowOff>0</xdr:rowOff>
    </xdr:from>
    <xdr:to>
      <xdr:col>1</xdr:col>
      <xdr:colOff>3324225</xdr:colOff>
      <xdr:row>320</xdr:row>
      <xdr:rowOff>2076450</xdr:rowOff>
    </xdr:to>
    <xdr:pic>
      <xdr:nvPicPr>
        <xdr:cNvPr id="8331" name="Picture 314"/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87171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</xdr:col>
      <xdr:colOff>3324225</xdr:colOff>
      <xdr:row>321</xdr:row>
      <xdr:rowOff>2076450</xdr:rowOff>
    </xdr:to>
    <xdr:pic>
      <xdr:nvPicPr>
        <xdr:cNvPr id="8332" name="Picture 315"/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8936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322</xdr:row>
      <xdr:rowOff>0</xdr:rowOff>
    </xdr:from>
    <xdr:to>
      <xdr:col>1</xdr:col>
      <xdr:colOff>3324225</xdr:colOff>
      <xdr:row>322</xdr:row>
      <xdr:rowOff>2076450</xdr:rowOff>
    </xdr:to>
    <xdr:pic>
      <xdr:nvPicPr>
        <xdr:cNvPr id="8333" name="Picture 316"/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91553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323</xdr:row>
      <xdr:rowOff>0</xdr:rowOff>
    </xdr:from>
    <xdr:to>
      <xdr:col>1</xdr:col>
      <xdr:colOff>3324225</xdr:colOff>
      <xdr:row>323</xdr:row>
      <xdr:rowOff>2076450</xdr:rowOff>
    </xdr:to>
    <xdr:pic>
      <xdr:nvPicPr>
        <xdr:cNvPr id="8334" name="Picture 317"/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93743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324</xdr:row>
      <xdr:rowOff>0</xdr:rowOff>
    </xdr:from>
    <xdr:to>
      <xdr:col>1</xdr:col>
      <xdr:colOff>3324225</xdr:colOff>
      <xdr:row>324</xdr:row>
      <xdr:rowOff>2076450</xdr:rowOff>
    </xdr:to>
    <xdr:pic>
      <xdr:nvPicPr>
        <xdr:cNvPr id="8335" name="Picture 318"/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95934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325</xdr:row>
      <xdr:rowOff>0</xdr:rowOff>
    </xdr:from>
    <xdr:to>
      <xdr:col>1</xdr:col>
      <xdr:colOff>3324225</xdr:colOff>
      <xdr:row>325</xdr:row>
      <xdr:rowOff>2076450</xdr:rowOff>
    </xdr:to>
    <xdr:pic>
      <xdr:nvPicPr>
        <xdr:cNvPr id="8336" name="Picture 319"/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98125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326</xdr:row>
      <xdr:rowOff>0</xdr:rowOff>
    </xdr:from>
    <xdr:to>
      <xdr:col>1</xdr:col>
      <xdr:colOff>3324225</xdr:colOff>
      <xdr:row>326</xdr:row>
      <xdr:rowOff>2076450</xdr:rowOff>
    </xdr:to>
    <xdr:pic>
      <xdr:nvPicPr>
        <xdr:cNvPr id="8337" name="Picture 320"/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00316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327</xdr:row>
      <xdr:rowOff>0</xdr:rowOff>
    </xdr:from>
    <xdr:to>
      <xdr:col>1</xdr:col>
      <xdr:colOff>3324225</xdr:colOff>
      <xdr:row>327</xdr:row>
      <xdr:rowOff>2076450</xdr:rowOff>
    </xdr:to>
    <xdr:pic>
      <xdr:nvPicPr>
        <xdr:cNvPr id="8338" name="Picture 321"/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02506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328</xdr:row>
      <xdr:rowOff>0</xdr:rowOff>
    </xdr:from>
    <xdr:to>
      <xdr:col>1</xdr:col>
      <xdr:colOff>3324225</xdr:colOff>
      <xdr:row>328</xdr:row>
      <xdr:rowOff>2076450</xdr:rowOff>
    </xdr:to>
    <xdr:pic>
      <xdr:nvPicPr>
        <xdr:cNvPr id="8339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04697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329</xdr:row>
      <xdr:rowOff>0</xdr:rowOff>
    </xdr:from>
    <xdr:to>
      <xdr:col>1</xdr:col>
      <xdr:colOff>3324225</xdr:colOff>
      <xdr:row>329</xdr:row>
      <xdr:rowOff>2076450</xdr:rowOff>
    </xdr:to>
    <xdr:pic>
      <xdr:nvPicPr>
        <xdr:cNvPr id="8340" name="Picture 323"/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06888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330</xdr:row>
      <xdr:rowOff>0</xdr:rowOff>
    </xdr:from>
    <xdr:to>
      <xdr:col>1</xdr:col>
      <xdr:colOff>3324225</xdr:colOff>
      <xdr:row>330</xdr:row>
      <xdr:rowOff>2076450</xdr:rowOff>
    </xdr:to>
    <xdr:pic>
      <xdr:nvPicPr>
        <xdr:cNvPr id="8341" name="Picture 324"/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09079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331</xdr:row>
      <xdr:rowOff>0</xdr:rowOff>
    </xdr:from>
    <xdr:to>
      <xdr:col>1</xdr:col>
      <xdr:colOff>3324225</xdr:colOff>
      <xdr:row>331</xdr:row>
      <xdr:rowOff>2076450</xdr:rowOff>
    </xdr:to>
    <xdr:pic>
      <xdr:nvPicPr>
        <xdr:cNvPr id="8342" name="Picture 325"/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11269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332</xdr:row>
      <xdr:rowOff>0</xdr:rowOff>
    </xdr:from>
    <xdr:to>
      <xdr:col>1</xdr:col>
      <xdr:colOff>3324225</xdr:colOff>
      <xdr:row>332</xdr:row>
      <xdr:rowOff>2076450</xdr:rowOff>
    </xdr:to>
    <xdr:pic>
      <xdr:nvPicPr>
        <xdr:cNvPr id="8343" name="Picture 326"/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13460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333</xdr:row>
      <xdr:rowOff>0</xdr:rowOff>
    </xdr:from>
    <xdr:to>
      <xdr:col>1</xdr:col>
      <xdr:colOff>3324225</xdr:colOff>
      <xdr:row>333</xdr:row>
      <xdr:rowOff>2076450</xdr:rowOff>
    </xdr:to>
    <xdr:pic>
      <xdr:nvPicPr>
        <xdr:cNvPr id="8344" name="Picture 327"/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1565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</xdr:col>
      <xdr:colOff>3324225</xdr:colOff>
      <xdr:row>334</xdr:row>
      <xdr:rowOff>2076450</xdr:rowOff>
    </xdr:to>
    <xdr:pic>
      <xdr:nvPicPr>
        <xdr:cNvPr id="8345" name="Picture 328"/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1784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335</xdr:row>
      <xdr:rowOff>0</xdr:rowOff>
    </xdr:from>
    <xdr:to>
      <xdr:col>1</xdr:col>
      <xdr:colOff>3324225</xdr:colOff>
      <xdr:row>335</xdr:row>
      <xdr:rowOff>2076450</xdr:rowOff>
    </xdr:to>
    <xdr:pic>
      <xdr:nvPicPr>
        <xdr:cNvPr id="8346" name="Picture 329"/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2003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336</xdr:row>
      <xdr:rowOff>0</xdr:rowOff>
    </xdr:from>
    <xdr:to>
      <xdr:col>1</xdr:col>
      <xdr:colOff>3324225</xdr:colOff>
      <xdr:row>336</xdr:row>
      <xdr:rowOff>2076450</xdr:rowOff>
    </xdr:to>
    <xdr:pic>
      <xdr:nvPicPr>
        <xdr:cNvPr id="8347" name="Picture 330"/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2222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337</xdr:row>
      <xdr:rowOff>0</xdr:rowOff>
    </xdr:from>
    <xdr:to>
      <xdr:col>1</xdr:col>
      <xdr:colOff>3324225</xdr:colOff>
      <xdr:row>337</xdr:row>
      <xdr:rowOff>2076450</xdr:rowOff>
    </xdr:to>
    <xdr:pic>
      <xdr:nvPicPr>
        <xdr:cNvPr id="8348" name="Picture 331"/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2441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338</xdr:row>
      <xdr:rowOff>0</xdr:rowOff>
    </xdr:from>
    <xdr:to>
      <xdr:col>1</xdr:col>
      <xdr:colOff>3324225</xdr:colOff>
      <xdr:row>338</xdr:row>
      <xdr:rowOff>2076450</xdr:rowOff>
    </xdr:to>
    <xdr:pic>
      <xdr:nvPicPr>
        <xdr:cNvPr id="8349" name="Picture 332"/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2660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339</xdr:row>
      <xdr:rowOff>0</xdr:rowOff>
    </xdr:from>
    <xdr:to>
      <xdr:col>1</xdr:col>
      <xdr:colOff>3324225</xdr:colOff>
      <xdr:row>339</xdr:row>
      <xdr:rowOff>2076450</xdr:rowOff>
    </xdr:to>
    <xdr:pic>
      <xdr:nvPicPr>
        <xdr:cNvPr id="8350" name="Picture 333"/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2879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340</xdr:row>
      <xdr:rowOff>0</xdr:rowOff>
    </xdr:from>
    <xdr:to>
      <xdr:col>1</xdr:col>
      <xdr:colOff>3324225</xdr:colOff>
      <xdr:row>340</xdr:row>
      <xdr:rowOff>2076450</xdr:rowOff>
    </xdr:to>
    <xdr:pic>
      <xdr:nvPicPr>
        <xdr:cNvPr id="8351" name="Picture 334"/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3098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341</xdr:row>
      <xdr:rowOff>0</xdr:rowOff>
    </xdr:from>
    <xdr:to>
      <xdr:col>1</xdr:col>
      <xdr:colOff>3324225</xdr:colOff>
      <xdr:row>341</xdr:row>
      <xdr:rowOff>2076450</xdr:rowOff>
    </xdr:to>
    <xdr:pic>
      <xdr:nvPicPr>
        <xdr:cNvPr id="8352" name="Picture 335"/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3317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342</xdr:row>
      <xdr:rowOff>0</xdr:rowOff>
    </xdr:from>
    <xdr:to>
      <xdr:col>1</xdr:col>
      <xdr:colOff>3324225</xdr:colOff>
      <xdr:row>342</xdr:row>
      <xdr:rowOff>2076450</xdr:rowOff>
    </xdr:to>
    <xdr:pic>
      <xdr:nvPicPr>
        <xdr:cNvPr id="8353" name="Picture 336"/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3536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343</xdr:row>
      <xdr:rowOff>0</xdr:rowOff>
    </xdr:from>
    <xdr:to>
      <xdr:col>1</xdr:col>
      <xdr:colOff>3324225</xdr:colOff>
      <xdr:row>343</xdr:row>
      <xdr:rowOff>2076450</xdr:rowOff>
    </xdr:to>
    <xdr:pic>
      <xdr:nvPicPr>
        <xdr:cNvPr id="8354" name="Picture 337"/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3755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344</xdr:row>
      <xdr:rowOff>0</xdr:rowOff>
    </xdr:from>
    <xdr:to>
      <xdr:col>1</xdr:col>
      <xdr:colOff>3324225</xdr:colOff>
      <xdr:row>344</xdr:row>
      <xdr:rowOff>2076450</xdr:rowOff>
    </xdr:to>
    <xdr:pic>
      <xdr:nvPicPr>
        <xdr:cNvPr id="8355" name="Picture 338"/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3974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345</xdr:row>
      <xdr:rowOff>0</xdr:rowOff>
    </xdr:from>
    <xdr:to>
      <xdr:col>1</xdr:col>
      <xdr:colOff>3324225</xdr:colOff>
      <xdr:row>345</xdr:row>
      <xdr:rowOff>2076450</xdr:rowOff>
    </xdr:to>
    <xdr:pic>
      <xdr:nvPicPr>
        <xdr:cNvPr id="8356" name="Picture 339"/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4194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346</xdr:row>
      <xdr:rowOff>0</xdr:rowOff>
    </xdr:from>
    <xdr:to>
      <xdr:col>1</xdr:col>
      <xdr:colOff>3324225</xdr:colOff>
      <xdr:row>346</xdr:row>
      <xdr:rowOff>2076450</xdr:rowOff>
    </xdr:to>
    <xdr:pic>
      <xdr:nvPicPr>
        <xdr:cNvPr id="8357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4413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</xdr:col>
      <xdr:colOff>3324225</xdr:colOff>
      <xdr:row>347</xdr:row>
      <xdr:rowOff>2076450</xdr:rowOff>
    </xdr:to>
    <xdr:pic>
      <xdr:nvPicPr>
        <xdr:cNvPr id="8358" name="Picture 341"/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4632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1</xdr:col>
      <xdr:colOff>3324225</xdr:colOff>
      <xdr:row>348</xdr:row>
      <xdr:rowOff>2076450</xdr:rowOff>
    </xdr:to>
    <xdr:pic>
      <xdr:nvPicPr>
        <xdr:cNvPr id="8359" name="Picture 342"/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4851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3324225</xdr:colOff>
      <xdr:row>349</xdr:row>
      <xdr:rowOff>2076450</xdr:rowOff>
    </xdr:to>
    <xdr:pic>
      <xdr:nvPicPr>
        <xdr:cNvPr id="8360" name="Picture 343"/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50703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3324225</xdr:colOff>
      <xdr:row>350</xdr:row>
      <xdr:rowOff>2076450</xdr:rowOff>
    </xdr:to>
    <xdr:pic>
      <xdr:nvPicPr>
        <xdr:cNvPr id="8361" name="Picture 344"/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5289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351</xdr:row>
      <xdr:rowOff>0</xdr:rowOff>
    </xdr:from>
    <xdr:to>
      <xdr:col>1</xdr:col>
      <xdr:colOff>3324225</xdr:colOff>
      <xdr:row>351</xdr:row>
      <xdr:rowOff>2076450</xdr:rowOff>
    </xdr:to>
    <xdr:pic>
      <xdr:nvPicPr>
        <xdr:cNvPr id="8362" name="Picture 345"/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5508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352</xdr:row>
      <xdr:rowOff>0</xdr:rowOff>
    </xdr:from>
    <xdr:to>
      <xdr:col>1</xdr:col>
      <xdr:colOff>3324225</xdr:colOff>
      <xdr:row>352</xdr:row>
      <xdr:rowOff>2076450</xdr:rowOff>
    </xdr:to>
    <xdr:pic>
      <xdr:nvPicPr>
        <xdr:cNvPr id="8363" name="Picture 346"/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57275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353</xdr:row>
      <xdr:rowOff>0</xdr:rowOff>
    </xdr:from>
    <xdr:to>
      <xdr:col>1</xdr:col>
      <xdr:colOff>3324225</xdr:colOff>
      <xdr:row>353</xdr:row>
      <xdr:rowOff>2076450</xdr:rowOff>
    </xdr:to>
    <xdr:pic>
      <xdr:nvPicPr>
        <xdr:cNvPr id="8364" name="Picture 347"/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5946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354</xdr:row>
      <xdr:rowOff>0</xdr:rowOff>
    </xdr:from>
    <xdr:to>
      <xdr:col>1</xdr:col>
      <xdr:colOff>3324225</xdr:colOff>
      <xdr:row>354</xdr:row>
      <xdr:rowOff>2076450</xdr:rowOff>
    </xdr:to>
    <xdr:pic>
      <xdr:nvPicPr>
        <xdr:cNvPr id="8365" name="Picture 348"/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6165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355</xdr:row>
      <xdr:rowOff>0</xdr:rowOff>
    </xdr:from>
    <xdr:to>
      <xdr:col>1</xdr:col>
      <xdr:colOff>3324225</xdr:colOff>
      <xdr:row>355</xdr:row>
      <xdr:rowOff>2076450</xdr:rowOff>
    </xdr:to>
    <xdr:pic>
      <xdr:nvPicPr>
        <xdr:cNvPr id="8366" name="Picture 349"/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63847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356</xdr:row>
      <xdr:rowOff>0</xdr:rowOff>
    </xdr:from>
    <xdr:to>
      <xdr:col>1</xdr:col>
      <xdr:colOff>3324225</xdr:colOff>
      <xdr:row>356</xdr:row>
      <xdr:rowOff>2076450</xdr:rowOff>
    </xdr:to>
    <xdr:pic>
      <xdr:nvPicPr>
        <xdr:cNvPr id="8367" name="Picture 350"/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6603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357</xdr:row>
      <xdr:rowOff>0</xdr:rowOff>
    </xdr:from>
    <xdr:to>
      <xdr:col>1</xdr:col>
      <xdr:colOff>3324225</xdr:colOff>
      <xdr:row>357</xdr:row>
      <xdr:rowOff>2076450</xdr:rowOff>
    </xdr:to>
    <xdr:pic>
      <xdr:nvPicPr>
        <xdr:cNvPr id="8368" name="Picture 351"/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68229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358</xdr:row>
      <xdr:rowOff>0</xdr:rowOff>
    </xdr:from>
    <xdr:to>
      <xdr:col>1</xdr:col>
      <xdr:colOff>3324225</xdr:colOff>
      <xdr:row>358</xdr:row>
      <xdr:rowOff>2076450</xdr:rowOff>
    </xdr:to>
    <xdr:pic>
      <xdr:nvPicPr>
        <xdr:cNvPr id="8369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7042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1</xdr:col>
      <xdr:colOff>3324225</xdr:colOff>
      <xdr:row>359</xdr:row>
      <xdr:rowOff>2076450</xdr:rowOff>
    </xdr:to>
    <xdr:pic>
      <xdr:nvPicPr>
        <xdr:cNvPr id="8370" name="Picture 353"/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7261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360</xdr:row>
      <xdr:rowOff>0</xdr:rowOff>
    </xdr:from>
    <xdr:to>
      <xdr:col>1</xdr:col>
      <xdr:colOff>3324225</xdr:colOff>
      <xdr:row>360</xdr:row>
      <xdr:rowOff>2076450</xdr:rowOff>
    </xdr:to>
    <xdr:pic>
      <xdr:nvPicPr>
        <xdr:cNvPr id="8371" name="Picture 354"/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74801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361</xdr:row>
      <xdr:rowOff>0</xdr:rowOff>
    </xdr:from>
    <xdr:to>
      <xdr:col>1</xdr:col>
      <xdr:colOff>3324225</xdr:colOff>
      <xdr:row>361</xdr:row>
      <xdr:rowOff>2076450</xdr:rowOff>
    </xdr:to>
    <xdr:pic>
      <xdr:nvPicPr>
        <xdr:cNvPr id="8372" name="Picture 355"/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7699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362</xdr:row>
      <xdr:rowOff>0</xdr:rowOff>
    </xdr:from>
    <xdr:to>
      <xdr:col>1</xdr:col>
      <xdr:colOff>3324225</xdr:colOff>
      <xdr:row>362</xdr:row>
      <xdr:rowOff>2076450</xdr:rowOff>
    </xdr:to>
    <xdr:pic>
      <xdr:nvPicPr>
        <xdr:cNvPr id="8373" name="Picture 356"/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79183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363</xdr:row>
      <xdr:rowOff>0</xdr:rowOff>
    </xdr:from>
    <xdr:to>
      <xdr:col>1</xdr:col>
      <xdr:colOff>3324225</xdr:colOff>
      <xdr:row>363</xdr:row>
      <xdr:rowOff>2076450</xdr:rowOff>
    </xdr:to>
    <xdr:pic>
      <xdr:nvPicPr>
        <xdr:cNvPr id="8374" name="Picture 357"/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373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364</xdr:row>
      <xdr:rowOff>0</xdr:rowOff>
    </xdr:from>
    <xdr:to>
      <xdr:col>1</xdr:col>
      <xdr:colOff>3324225</xdr:colOff>
      <xdr:row>364</xdr:row>
      <xdr:rowOff>2076450</xdr:rowOff>
    </xdr:to>
    <xdr:pic>
      <xdr:nvPicPr>
        <xdr:cNvPr id="8375" name="Picture 358"/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3564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1</xdr:col>
      <xdr:colOff>3324225</xdr:colOff>
      <xdr:row>365</xdr:row>
      <xdr:rowOff>2076450</xdr:rowOff>
    </xdr:to>
    <xdr:pic>
      <xdr:nvPicPr>
        <xdr:cNvPr id="8376" name="Picture 359"/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5755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366</xdr:row>
      <xdr:rowOff>0</xdr:rowOff>
    </xdr:from>
    <xdr:to>
      <xdr:col>1</xdr:col>
      <xdr:colOff>3324225</xdr:colOff>
      <xdr:row>366</xdr:row>
      <xdr:rowOff>2076450</xdr:rowOff>
    </xdr:to>
    <xdr:pic>
      <xdr:nvPicPr>
        <xdr:cNvPr id="8377" name="Picture 360"/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7946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367</xdr:row>
      <xdr:rowOff>0</xdr:rowOff>
    </xdr:from>
    <xdr:to>
      <xdr:col>1</xdr:col>
      <xdr:colOff>3324225</xdr:colOff>
      <xdr:row>367</xdr:row>
      <xdr:rowOff>2076450</xdr:rowOff>
    </xdr:to>
    <xdr:pic>
      <xdr:nvPicPr>
        <xdr:cNvPr id="8378" name="Picture 361"/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90136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368</xdr:row>
      <xdr:rowOff>0</xdr:rowOff>
    </xdr:from>
    <xdr:to>
      <xdr:col>1</xdr:col>
      <xdr:colOff>3324225</xdr:colOff>
      <xdr:row>368</xdr:row>
      <xdr:rowOff>2076450</xdr:rowOff>
    </xdr:to>
    <xdr:pic>
      <xdr:nvPicPr>
        <xdr:cNvPr id="8379" name="Picture 362"/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92327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369</xdr:row>
      <xdr:rowOff>0</xdr:rowOff>
    </xdr:from>
    <xdr:to>
      <xdr:col>1</xdr:col>
      <xdr:colOff>3324225</xdr:colOff>
      <xdr:row>369</xdr:row>
      <xdr:rowOff>2076450</xdr:rowOff>
    </xdr:to>
    <xdr:pic>
      <xdr:nvPicPr>
        <xdr:cNvPr id="8380" name="Picture 363"/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94518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370</xdr:row>
      <xdr:rowOff>0</xdr:rowOff>
    </xdr:from>
    <xdr:to>
      <xdr:col>1</xdr:col>
      <xdr:colOff>3324225</xdr:colOff>
      <xdr:row>370</xdr:row>
      <xdr:rowOff>2076450</xdr:rowOff>
    </xdr:to>
    <xdr:pic>
      <xdr:nvPicPr>
        <xdr:cNvPr id="8381" name="Picture 364"/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96709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371</xdr:row>
      <xdr:rowOff>0</xdr:rowOff>
    </xdr:from>
    <xdr:to>
      <xdr:col>1</xdr:col>
      <xdr:colOff>3324225</xdr:colOff>
      <xdr:row>371</xdr:row>
      <xdr:rowOff>2076450</xdr:rowOff>
    </xdr:to>
    <xdr:pic>
      <xdr:nvPicPr>
        <xdr:cNvPr id="8382" name="Picture 365"/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98899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372</xdr:row>
      <xdr:rowOff>0</xdr:rowOff>
    </xdr:from>
    <xdr:to>
      <xdr:col>1</xdr:col>
      <xdr:colOff>3324225</xdr:colOff>
      <xdr:row>372</xdr:row>
      <xdr:rowOff>2076450</xdr:rowOff>
    </xdr:to>
    <xdr:pic>
      <xdr:nvPicPr>
        <xdr:cNvPr id="8383" name="Picture 366"/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01090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373</xdr:row>
      <xdr:rowOff>0</xdr:rowOff>
    </xdr:from>
    <xdr:to>
      <xdr:col>1</xdr:col>
      <xdr:colOff>3324225</xdr:colOff>
      <xdr:row>373</xdr:row>
      <xdr:rowOff>2076450</xdr:rowOff>
    </xdr:to>
    <xdr:pic>
      <xdr:nvPicPr>
        <xdr:cNvPr id="8384" name="Picture 367"/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0328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374</xdr:row>
      <xdr:rowOff>0</xdr:rowOff>
    </xdr:from>
    <xdr:to>
      <xdr:col>1</xdr:col>
      <xdr:colOff>3324225</xdr:colOff>
      <xdr:row>374</xdr:row>
      <xdr:rowOff>2076450</xdr:rowOff>
    </xdr:to>
    <xdr:pic>
      <xdr:nvPicPr>
        <xdr:cNvPr id="8385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0547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375</xdr:row>
      <xdr:rowOff>0</xdr:rowOff>
    </xdr:from>
    <xdr:to>
      <xdr:col>1</xdr:col>
      <xdr:colOff>3324225</xdr:colOff>
      <xdr:row>375</xdr:row>
      <xdr:rowOff>2076450</xdr:rowOff>
    </xdr:to>
    <xdr:pic>
      <xdr:nvPicPr>
        <xdr:cNvPr id="8386" name="Picture 369"/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0766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376</xdr:row>
      <xdr:rowOff>0</xdr:rowOff>
    </xdr:from>
    <xdr:to>
      <xdr:col>1</xdr:col>
      <xdr:colOff>3324225</xdr:colOff>
      <xdr:row>376</xdr:row>
      <xdr:rowOff>2076450</xdr:rowOff>
    </xdr:to>
    <xdr:pic>
      <xdr:nvPicPr>
        <xdr:cNvPr id="8387" name="Picture 370"/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0985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377</xdr:row>
      <xdr:rowOff>0</xdr:rowOff>
    </xdr:from>
    <xdr:to>
      <xdr:col>1</xdr:col>
      <xdr:colOff>3324225</xdr:colOff>
      <xdr:row>377</xdr:row>
      <xdr:rowOff>2076450</xdr:rowOff>
    </xdr:to>
    <xdr:pic>
      <xdr:nvPicPr>
        <xdr:cNvPr id="8388" name="Picture 371"/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1204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378</xdr:row>
      <xdr:rowOff>0</xdr:rowOff>
    </xdr:from>
    <xdr:to>
      <xdr:col>1</xdr:col>
      <xdr:colOff>3324225</xdr:colOff>
      <xdr:row>378</xdr:row>
      <xdr:rowOff>2076450</xdr:rowOff>
    </xdr:to>
    <xdr:pic>
      <xdr:nvPicPr>
        <xdr:cNvPr id="8389" name="Picture 372"/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1423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379</xdr:row>
      <xdr:rowOff>0</xdr:rowOff>
    </xdr:from>
    <xdr:to>
      <xdr:col>1</xdr:col>
      <xdr:colOff>3324225</xdr:colOff>
      <xdr:row>379</xdr:row>
      <xdr:rowOff>2076450</xdr:rowOff>
    </xdr:to>
    <xdr:pic>
      <xdr:nvPicPr>
        <xdr:cNvPr id="8390" name="Picture 373"/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1642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380</xdr:row>
      <xdr:rowOff>0</xdr:rowOff>
    </xdr:from>
    <xdr:to>
      <xdr:col>1</xdr:col>
      <xdr:colOff>3324225</xdr:colOff>
      <xdr:row>380</xdr:row>
      <xdr:rowOff>2076450</xdr:rowOff>
    </xdr:to>
    <xdr:pic>
      <xdr:nvPicPr>
        <xdr:cNvPr id="8391" name="Picture 374"/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1861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1</xdr:col>
      <xdr:colOff>3324225</xdr:colOff>
      <xdr:row>381</xdr:row>
      <xdr:rowOff>2076450</xdr:rowOff>
    </xdr:to>
    <xdr:pic>
      <xdr:nvPicPr>
        <xdr:cNvPr id="8392" name="Picture 375"/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2080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382</xdr:row>
      <xdr:rowOff>0</xdr:rowOff>
    </xdr:from>
    <xdr:to>
      <xdr:col>1</xdr:col>
      <xdr:colOff>3324225</xdr:colOff>
      <xdr:row>382</xdr:row>
      <xdr:rowOff>2076450</xdr:rowOff>
    </xdr:to>
    <xdr:pic>
      <xdr:nvPicPr>
        <xdr:cNvPr id="8393" name="Picture 376"/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2299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383</xdr:row>
      <xdr:rowOff>0</xdr:rowOff>
    </xdr:from>
    <xdr:to>
      <xdr:col>1</xdr:col>
      <xdr:colOff>3324225</xdr:colOff>
      <xdr:row>383</xdr:row>
      <xdr:rowOff>2076450</xdr:rowOff>
    </xdr:to>
    <xdr:pic>
      <xdr:nvPicPr>
        <xdr:cNvPr id="8394" name="Picture 377"/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2518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384</xdr:row>
      <xdr:rowOff>0</xdr:rowOff>
    </xdr:from>
    <xdr:to>
      <xdr:col>1</xdr:col>
      <xdr:colOff>3324225</xdr:colOff>
      <xdr:row>384</xdr:row>
      <xdr:rowOff>2076450</xdr:rowOff>
    </xdr:to>
    <xdr:pic>
      <xdr:nvPicPr>
        <xdr:cNvPr id="8395" name="Picture 378"/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2737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385</xdr:row>
      <xdr:rowOff>0</xdr:rowOff>
    </xdr:from>
    <xdr:to>
      <xdr:col>1</xdr:col>
      <xdr:colOff>3324225</xdr:colOff>
      <xdr:row>385</xdr:row>
      <xdr:rowOff>2076450</xdr:rowOff>
    </xdr:to>
    <xdr:pic>
      <xdr:nvPicPr>
        <xdr:cNvPr id="8396" name="Picture 379"/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2957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386</xdr:row>
      <xdr:rowOff>0</xdr:rowOff>
    </xdr:from>
    <xdr:to>
      <xdr:col>1</xdr:col>
      <xdr:colOff>3324225</xdr:colOff>
      <xdr:row>386</xdr:row>
      <xdr:rowOff>2076450</xdr:rowOff>
    </xdr:to>
    <xdr:pic>
      <xdr:nvPicPr>
        <xdr:cNvPr id="8397" name="Picture 380"/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3176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387</xdr:row>
      <xdr:rowOff>0</xdr:rowOff>
    </xdr:from>
    <xdr:to>
      <xdr:col>1</xdr:col>
      <xdr:colOff>3324225</xdr:colOff>
      <xdr:row>387</xdr:row>
      <xdr:rowOff>2076450</xdr:rowOff>
    </xdr:to>
    <xdr:pic>
      <xdr:nvPicPr>
        <xdr:cNvPr id="8398" name="Picture 381"/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3395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1</xdr:col>
      <xdr:colOff>3324225</xdr:colOff>
      <xdr:row>388</xdr:row>
      <xdr:rowOff>2076450</xdr:rowOff>
    </xdr:to>
    <xdr:pic>
      <xdr:nvPicPr>
        <xdr:cNvPr id="8399" name="Picture 382"/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3614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389</xdr:row>
      <xdr:rowOff>0</xdr:rowOff>
    </xdr:from>
    <xdr:to>
      <xdr:col>1</xdr:col>
      <xdr:colOff>3324225</xdr:colOff>
      <xdr:row>389</xdr:row>
      <xdr:rowOff>2076450</xdr:rowOff>
    </xdr:to>
    <xdr:pic>
      <xdr:nvPicPr>
        <xdr:cNvPr id="8400" name="Picture 383"/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38333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390</xdr:row>
      <xdr:rowOff>0</xdr:rowOff>
    </xdr:from>
    <xdr:to>
      <xdr:col>1</xdr:col>
      <xdr:colOff>3324225</xdr:colOff>
      <xdr:row>390</xdr:row>
      <xdr:rowOff>2076450</xdr:rowOff>
    </xdr:to>
    <xdr:pic>
      <xdr:nvPicPr>
        <xdr:cNvPr id="8401" name="Picture 384"/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4052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391</xdr:row>
      <xdr:rowOff>0</xdr:rowOff>
    </xdr:from>
    <xdr:to>
      <xdr:col>1</xdr:col>
      <xdr:colOff>3324225</xdr:colOff>
      <xdr:row>391</xdr:row>
      <xdr:rowOff>2076450</xdr:rowOff>
    </xdr:to>
    <xdr:pic>
      <xdr:nvPicPr>
        <xdr:cNvPr id="8402" name="Picture 385"/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4271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392</xdr:row>
      <xdr:rowOff>0</xdr:rowOff>
    </xdr:from>
    <xdr:to>
      <xdr:col>1</xdr:col>
      <xdr:colOff>3324225</xdr:colOff>
      <xdr:row>392</xdr:row>
      <xdr:rowOff>2076450</xdr:rowOff>
    </xdr:to>
    <xdr:pic>
      <xdr:nvPicPr>
        <xdr:cNvPr id="8403" name="Picture 386"/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44905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393</xdr:row>
      <xdr:rowOff>0</xdr:rowOff>
    </xdr:from>
    <xdr:to>
      <xdr:col>1</xdr:col>
      <xdr:colOff>3324225</xdr:colOff>
      <xdr:row>393</xdr:row>
      <xdr:rowOff>2076450</xdr:rowOff>
    </xdr:to>
    <xdr:pic>
      <xdr:nvPicPr>
        <xdr:cNvPr id="8404" name="Picture 387"/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4709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394</xdr:row>
      <xdr:rowOff>0</xdr:rowOff>
    </xdr:from>
    <xdr:to>
      <xdr:col>1</xdr:col>
      <xdr:colOff>3324225</xdr:colOff>
      <xdr:row>394</xdr:row>
      <xdr:rowOff>2076450</xdr:rowOff>
    </xdr:to>
    <xdr:pic>
      <xdr:nvPicPr>
        <xdr:cNvPr id="8405" name="Picture 388"/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4928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395</xdr:row>
      <xdr:rowOff>0</xdr:rowOff>
    </xdr:from>
    <xdr:to>
      <xdr:col>1</xdr:col>
      <xdr:colOff>3324225</xdr:colOff>
      <xdr:row>395</xdr:row>
      <xdr:rowOff>2076450</xdr:rowOff>
    </xdr:to>
    <xdr:pic>
      <xdr:nvPicPr>
        <xdr:cNvPr id="8406" name="Picture 389"/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51477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396</xdr:row>
      <xdr:rowOff>0</xdr:rowOff>
    </xdr:from>
    <xdr:to>
      <xdr:col>1</xdr:col>
      <xdr:colOff>3324225</xdr:colOff>
      <xdr:row>396</xdr:row>
      <xdr:rowOff>2076450</xdr:rowOff>
    </xdr:to>
    <xdr:pic>
      <xdr:nvPicPr>
        <xdr:cNvPr id="8407" name="Picture 390"/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5366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397</xdr:row>
      <xdr:rowOff>0</xdr:rowOff>
    </xdr:from>
    <xdr:to>
      <xdr:col>1</xdr:col>
      <xdr:colOff>3324225</xdr:colOff>
      <xdr:row>397</xdr:row>
      <xdr:rowOff>2076450</xdr:rowOff>
    </xdr:to>
    <xdr:pic>
      <xdr:nvPicPr>
        <xdr:cNvPr id="8408" name="Picture 391"/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55859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398</xdr:row>
      <xdr:rowOff>0</xdr:rowOff>
    </xdr:from>
    <xdr:to>
      <xdr:col>1</xdr:col>
      <xdr:colOff>3324225</xdr:colOff>
      <xdr:row>398</xdr:row>
      <xdr:rowOff>2076450</xdr:rowOff>
    </xdr:to>
    <xdr:pic>
      <xdr:nvPicPr>
        <xdr:cNvPr id="8409" name="Picture 392"/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5805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399</xdr:row>
      <xdr:rowOff>0</xdr:rowOff>
    </xdr:from>
    <xdr:to>
      <xdr:col>1</xdr:col>
      <xdr:colOff>3324225</xdr:colOff>
      <xdr:row>399</xdr:row>
      <xdr:rowOff>2076450</xdr:rowOff>
    </xdr:to>
    <xdr:pic>
      <xdr:nvPicPr>
        <xdr:cNvPr id="8410" name="Picture 393"/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6024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400</xdr:row>
      <xdr:rowOff>0</xdr:rowOff>
    </xdr:from>
    <xdr:to>
      <xdr:col>1</xdr:col>
      <xdr:colOff>3324225</xdr:colOff>
      <xdr:row>400</xdr:row>
      <xdr:rowOff>2076450</xdr:rowOff>
    </xdr:to>
    <xdr:pic>
      <xdr:nvPicPr>
        <xdr:cNvPr id="8411" name="Picture 394"/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62431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401</xdr:row>
      <xdr:rowOff>0</xdr:rowOff>
    </xdr:from>
    <xdr:to>
      <xdr:col>1</xdr:col>
      <xdr:colOff>3324225</xdr:colOff>
      <xdr:row>401</xdr:row>
      <xdr:rowOff>2076450</xdr:rowOff>
    </xdr:to>
    <xdr:pic>
      <xdr:nvPicPr>
        <xdr:cNvPr id="8412" name="Picture 395"/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6462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402</xdr:row>
      <xdr:rowOff>0</xdr:rowOff>
    </xdr:from>
    <xdr:to>
      <xdr:col>1</xdr:col>
      <xdr:colOff>3324225</xdr:colOff>
      <xdr:row>402</xdr:row>
      <xdr:rowOff>2076450</xdr:rowOff>
    </xdr:to>
    <xdr:pic>
      <xdr:nvPicPr>
        <xdr:cNvPr id="8413" name="Picture 396"/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66813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403</xdr:row>
      <xdr:rowOff>0</xdr:rowOff>
    </xdr:from>
    <xdr:to>
      <xdr:col>1</xdr:col>
      <xdr:colOff>3324225</xdr:colOff>
      <xdr:row>403</xdr:row>
      <xdr:rowOff>2076450</xdr:rowOff>
    </xdr:to>
    <xdr:pic>
      <xdr:nvPicPr>
        <xdr:cNvPr id="8414" name="Picture 397"/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69003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404</xdr:row>
      <xdr:rowOff>0</xdr:rowOff>
    </xdr:from>
    <xdr:to>
      <xdr:col>1</xdr:col>
      <xdr:colOff>3324225</xdr:colOff>
      <xdr:row>404</xdr:row>
      <xdr:rowOff>2076450</xdr:rowOff>
    </xdr:to>
    <xdr:pic>
      <xdr:nvPicPr>
        <xdr:cNvPr id="8415" name="Picture 398"/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71194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405</xdr:row>
      <xdr:rowOff>0</xdr:rowOff>
    </xdr:from>
    <xdr:to>
      <xdr:col>1</xdr:col>
      <xdr:colOff>3324225</xdr:colOff>
      <xdr:row>405</xdr:row>
      <xdr:rowOff>2076450</xdr:rowOff>
    </xdr:to>
    <xdr:pic>
      <xdr:nvPicPr>
        <xdr:cNvPr id="8416" name="Picture 399"/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73385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406</xdr:row>
      <xdr:rowOff>0</xdr:rowOff>
    </xdr:from>
    <xdr:to>
      <xdr:col>1</xdr:col>
      <xdr:colOff>3324225</xdr:colOff>
      <xdr:row>406</xdr:row>
      <xdr:rowOff>2076450</xdr:rowOff>
    </xdr:to>
    <xdr:pic>
      <xdr:nvPicPr>
        <xdr:cNvPr id="8417" name="Picture 400"/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75576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407</xdr:row>
      <xdr:rowOff>0</xdr:rowOff>
    </xdr:from>
    <xdr:to>
      <xdr:col>1</xdr:col>
      <xdr:colOff>3324225</xdr:colOff>
      <xdr:row>407</xdr:row>
      <xdr:rowOff>2076450</xdr:rowOff>
    </xdr:to>
    <xdr:pic>
      <xdr:nvPicPr>
        <xdr:cNvPr id="8418" name="Picture 401"/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77766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408</xdr:row>
      <xdr:rowOff>0</xdr:rowOff>
    </xdr:from>
    <xdr:to>
      <xdr:col>1</xdr:col>
      <xdr:colOff>3324225</xdr:colOff>
      <xdr:row>408</xdr:row>
      <xdr:rowOff>2076450</xdr:rowOff>
    </xdr:to>
    <xdr:pic>
      <xdr:nvPicPr>
        <xdr:cNvPr id="8419" name="Picture 402"/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79957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409</xdr:row>
      <xdr:rowOff>0</xdr:rowOff>
    </xdr:from>
    <xdr:to>
      <xdr:col>1</xdr:col>
      <xdr:colOff>3324225</xdr:colOff>
      <xdr:row>409</xdr:row>
      <xdr:rowOff>2076450</xdr:rowOff>
    </xdr:to>
    <xdr:pic>
      <xdr:nvPicPr>
        <xdr:cNvPr id="8420" name="Picture 403"/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82148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410</xdr:row>
      <xdr:rowOff>0</xdr:rowOff>
    </xdr:from>
    <xdr:to>
      <xdr:col>1</xdr:col>
      <xdr:colOff>3324225</xdr:colOff>
      <xdr:row>410</xdr:row>
      <xdr:rowOff>2076450</xdr:rowOff>
    </xdr:to>
    <xdr:pic>
      <xdr:nvPicPr>
        <xdr:cNvPr id="8421" name="Picture 404"/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84339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411</xdr:row>
      <xdr:rowOff>0</xdr:rowOff>
    </xdr:from>
    <xdr:to>
      <xdr:col>1</xdr:col>
      <xdr:colOff>3324225</xdr:colOff>
      <xdr:row>411</xdr:row>
      <xdr:rowOff>2076450</xdr:rowOff>
    </xdr:to>
    <xdr:pic>
      <xdr:nvPicPr>
        <xdr:cNvPr id="8422" name="Picture 405"/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86529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412</xdr:row>
      <xdr:rowOff>0</xdr:rowOff>
    </xdr:from>
    <xdr:to>
      <xdr:col>1</xdr:col>
      <xdr:colOff>3324225</xdr:colOff>
      <xdr:row>412</xdr:row>
      <xdr:rowOff>2076450</xdr:rowOff>
    </xdr:to>
    <xdr:pic>
      <xdr:nvPicPr>
        <xdr:cNvPr id="8423" name="Picture 406"/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88720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413</xdr:row>
      <xdr:rowOff>0</xdr:rowOff>
    </xdr:from>
    <xdr:to>
      <xdr:col>1</xdr:col>
      <xdr:colOff>3324225</xdr:colOff>
      <xdr:row>413</xdr:row>
      <xdr:rowOff>2076450</xdr:rowOff>
    </xdr:to>
    <xdr:pic>
      <xdr:nvPicPr>
        <xdr:cNvPr id="8424" name="Picture 407"/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9091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414</xdr:row>
      <xdr:rowOff>0</xdr:rowOff>
    </xdr:from>
    <xdr:to>
      <xdr:col>1</xdr:col>
      <xdr:colOff>3324225</xdr:colOff>
      <xdr:row>414</xdr:row>
      <xdr:rowOff>2076450</xdr:rowOff>
    </xdr:to>
    <xdr:pic>
      <xdr:nvPicPr>
        <xdr:cNvPr id="8425" name="Picture 408"/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9310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415</xdr:row>
      <xdr:rowOff>0</xdr:rowOff>
    </xdr:from>
    <xdr:to>
      <xdr:col>1</xdr:col>
      <xdr:colOff>3324225</xdr:colOff>
      <xdr:row>415</xdr:row>
      <xdr:rowOff>2076450</xdr:rowOff>
    </xdr:to>
    <xdr:pic>
      <xdr:nvPicPr>
        <xdr:cNvPr id="8426" name="Picture 409"/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9529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416</xdr:row>
      <xdr:rowOff>0</xdr:rowOff>
    </xdr:from>
    <xdr:to>
      <xdr:col>1</xdr:col>
      <xdr:colOff>3324225</xdr:colOff>
      <xdr:row>416</xdr:row>
      <xdr:rowOff>2076450</xdr:rowOff>
    </xdr:to>
    <xdr:pic>
      <xdr:nvPicPr>
        <xdr:cNvPr id="8427" name="Picture 410"/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9748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417</xdr:row>
      <xdr:rowOff>0</xdr:rowOff>
    </xdr:from>
    <xdr:to>
      <xdr:col>1</xdr:col>
      <xdr:colOff>3324225</xdr:colOff>
      <xdr:row>417</xdr:row>
      <xdr:rowOff>2076450</xdr:rowOff>
    </xdr:to>
    <xdr:pic>
      <xdr:nvPicPr>
        <xdr:cNvPr id="8428" name="Picture 411"/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9967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418</xdr:row>
      <xdr:rowOff>0</xdr:rowOff>
    </xdr:from>
    <xdr:to>
      <xdr:col>1</xdr:col>
      <xdr:colOff>3324225</xdr:colOff>
      <xdr:row>418</xdr:row>
      <xdr:rowOff>2076450</xdr:rowOff>
    </xdr:to>
    <xdr:pic>
      <xdr:nvPicPr>
        <xdr:cNvPr id="8429" name="Picture 412"/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0186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419</xdr:row>
      <xdr:rowOff>0</xdr:rowOff>
    </xdr:from>
    <xdr:to>
      <xdr:col>1</xdr:col>
      <xdr:colOff>3324225</xdr:colOff>
      <xdr:row>419</xdr:row>
      <xdr:rowOff>2076450</xdr:rowOff>
    </xdr:to>
    <xdr:pic>
      <xdr:nvPicPr>
        <xdr:cNvPr id="8430" name="Picture 413"/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0405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420</xdr:row>
      <xdr:rowOff>0</xdr:rowOff>
    </xdr:from>
    <xdr:to>
      <xdr:col>1</xdr:col>
      <xdr:colOff>3324225</xdr:colOff>
      <xdr:row>420</xdr:row>
      <xdr:rowOff>2076450</xdr:rowOff>
    </xdr:to>
    <xdr:pic>
      <xdr:nvPicPr>
        <xdr:cNvPr id="8431" name="Picture 414"/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0624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421</xdr:row>
      <xdr:rowOff>0</xdr:rowOff>
    </xdr:from>
    <xdr:to>
      <xdr:col>1</xdr:col>
      <xdr:colOff>3324225</xdr:colOff>
      <xdr:row>421</xdr:row>
      <xdr:rowOff>2076450</xdr:rowOff>
    </xdr:to>
    <xdr:pic>
      <xdr:nvPicPr>
        <xdr:cNvPr id="8432" name="Picture 415"/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0843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422</xdr:row>
      <xdr:rowOff>0</xdr:rowOff>
    </xdr:from>
    <xdr:to>
      <xdr:col>1</xdr:col>
      <xdr:colOff>3324225</xdr:colOff>
      <xdr:row>422</xdr:row>
      <xdr:rowOff>2076450</xdr:rowOff>
    </xdr:to>
    <xdr:pic>
      <xdr:nvPicPr>
        <xdr:cNvPr id="8433" name="Picture 416"/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1062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423</xdr:row>
      <xdr:rowOff>0</xdr:rowOff>
    </xdr:from>
    <xdr:to>
      <xdr:col>1</xdr:col>
      <xdr:colOff>3324225</xdr:colOff>
      <xdr:row>423</xdr:row>
      <xdr:rowOff>2076450</xdr:rowOff>
    </xdr:to>
    <xdr:pic>
      <xdr:nvPicPr>
        <xdr:cNvPr id="8434" name="Picture 417"/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1281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424</xdr:row>
      <xdr:rowOff>0</xdr:rowOff>
    </xdr:from>
    <xdr:to>
      <xdr:col>1</xdr:col>
      <xdr:colOff>3324225</xdr:colOff>
      <xdr:row>424</xdr:row>
      <xdr:rowOff>2076450</xdr:rowOff>
    </xdr:to>
    <xdr:pic>
      <xdr:nvPicPr>
        <xdr:cNvPr id="8435" name="Picture 418"/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1500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1</xdr:col>
      <xdr:colOff>3324225</xdr:colOff>
      <xdr:row>425</xdr:row>
      <xdr:rowOff>2076450</xdr:rowOff>
    </xdr:to>
    <xdr:pic>
      <xdr:nvPicPr>
        <xdr:cNvPr id="8436" name="Picture 419"/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1720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426</xdr:row>
      <xdr:rowOff>0</xdr:rowOff>
    </xdr:from>
    <xdr:to>
      <xdr:col>1</xdr:col>
      <xdr:colOff>3324225</xdr:colOff>
      <xdr:row>426</xdr:row>
      <xdr:rowOff>2076450</xdr:rowOff>
    </xdr:to>
    <xdr:pic>
      <xdr:nvPicPr>
        <xdr:cNvPr id="8437" name="Picture 420"/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1939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3324225</xdr:colOff>
      <xdr:row>427</xdr:row>
      <xdr:rowOff>2076450</xdr:rowOff>
    </xdr:to>
    <xdr:pic>
      <xdr:nvPicPr>
        <xdr:cNvPr id="8438" name="Picture 421"/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2158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3324225</xdr:colOff>
      <xdr:row>428</xdr:row>
      <xdr:rowOff>2076450</xdr:rowOff>
    </xdr:to>
    <xdr:pic>
      <xdr:nvPicPr>
        <xdr:cNvPr id="8439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2377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429</xdr:row>
      <xdr:rowOff>0</xdr:rowOff>
    </xdr:from>
    <xdr:to>
      <xdr:col>1</xdr:col>
      <xdr:colOff>3324225</xdr:colOff>
      <xdr:row>429</xdr:row>
      <xdr:rowOff>2076450</xdr:rowOff>
    </xdr:to>
    <xdr:pic>
      <xdr:nvPicPr>
        <xdr:cNvPr id="8440" name="Picture 423"/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25963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430</xdr:row>
      <xdr:rowOff>0</xdr:rowOff>
    </xdr:from>
    <xdr:to>
      <xdr:col>1</xdr:col>
      <xdr:colOff>3324225</xdr:colOff>
      <xdr:row>430</xdr:row>
      <xdr:rowOff>2076450</xdr:rowOff>
    </xdr:to>
    <xdr:pic>
      <xdr:nvPicPr>
        <xdr:cNvPr id="8441" name="Picture 424"/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2815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431</xdr:row>
      <xdr:rowOff>0</xdr:rowOff>
    </xdr:from>
    <xdr:to>
      <xdr:col>1</xdr:col>
      <xdr:colOff>3324225</xdr:colOff>
      <xdr:row>431</xdr:row>
      <xdr:rowOff>2076450</xdr:rowOff>
    </xdr:to>
    <xdr:pic>
      <xdr:nvPicPr>
        <xdr:cNvPr id="8442" name="Picture 425"/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3034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432</xdr:row>
      <xdr:rowOff>0</xdr:rowOff>
    </xdr:from>
    <xdr:to>
      <xdr:col>1</xdr:col>
      <xdr:colOff>3324225</xdr:colOff>
      <xdr:row>432</xdr:row>
      <xdr:rowOff>2076450</xdr:rowOff>
    </xdr:to>
    <xdr:pic>
      <xdr:nvPicPr>
        <xdr:cNvPr id="8443" name="Picture 426"/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32535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433</xdr:row>
      <xdr:rowOff>0</xdr:rowOff>
    </xdr:from>
    <xdr:to>
      <xdr:col>1</xdr:col>
      <xdr:colOff>3324225</xdr:colOff>
      <xdr:row>433</xdr:row>
      <xdr:rowOff>2076450</xdr:rowOff>
    </xdr:to>
    <xdr:pic>
      <xdr:nvPicPr>
        <xdr:cNvPr id="8444" name="Picture 427"/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3472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434</xdr:row>
      <xdr:rowOff>0</xdr:rowOff>
    </xdr:from>
    <xdr:to>
      <xdr:col>1</xdr:col>
      <xdr:colOff>3324225</xdr:colOff>
      <xdr:row>434</xdr:row>
      <xdr:rowOff>2076450</xdr:rowOff>
    </xdr:to>
    <xdr:pic>
      <xdr:nvPicPr>
        <xdr:cNvPr id="8445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3691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435</xdr:row>
      <xdr:rowOff>0</xdr:rowOff>
    </xdr:from>
    <xdr:to>
      <xdr:col>1</xdr:col>
      <xdr:colOff>3324225</xdr:colOff>
      <xdr:row>435</xdr:row>
      <xdr:rowOff>2076450</xdr:rowOff>
    </xdr:to>
    <xdr:pic>
      <xdr:nvPicPr>
        <xdr:cNvPr id="8446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39107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436</xdr:row>
      <xdr:rowOff>0</xdr:rowOff>
    </xdr:from>
    <xdr:to>
      <xdr:col>1</xdr:col>
      <xdr:colOff>3324225</xdr:colOff>
      <xdr:row>436</xdr:row>
      <xdr:rowOff>2076450</xdr:rowOff>
    </xdr:to>
    <xdr:pic>
      <xdr:nvPicPr>
        <xdr:cNvPr id="8447" name="Picture 430"/>
        <xdr:cNvPicPr>
          <a:picLocks noChangeAspect="1" noChangeArrowheads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4129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437</xdr:row>
      <xdr:rowOff>0</xdr:rowOff>
    </xdr:from>
    <xdr:to>
      <xdr:col>1</xdr:col>
      <xdr:colOff>3324225</xdr:colOff>
      <xdr:row>437</xdr:row>
      <xdr:rowOff>2076450</xdr:rowOff>
    </xdr:to>
    <xdr:pic>
      <xdr:nvPicPr>
        <xdr:cNvPr id="8448" name="Picture 431"/>
        <xdr:cNvPicPr>
          <a:picLocks noChangeAspect="1" noChangeArrowheads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43489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438</xdr:row>
      <xdr:rowOff>0</xdr:rowOff>
    </xdr:from>
    <xdr:to>
      <xdr:col>1</xdr:col>
      <xdr:colOff>3324225</xdr:colOff>
      <xdr:row>438</xdr:row>
      <xdr:rowOff>2076450</xdr:rowOff>
    </xdr:to>
    <xdr:pic>
      <xdr:nvPicPr>
        <xdr:cNvPr id="8449" name="Picture 432"/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4568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439</xdr:row>
      <xdr:rowOff>0</xdr:rowOff>
    </xdr:from>
    <xdr:to>
      <xdr:col>1</xdr:col>
      <xdr:colOff>3324225</xdr:colOff>
      <xdr:row>439</xdr:row>
      <xdr:rowOff>2076450</xdr:rowOff>
    </xdr:to>
    <xdr:pic>
      <xdr:nvPicPr>
        <xdr:cNvPr id="8450" name="Picture 433"/>
        <xdr:cNvPicPr>
          <a:picLocks noChangeAspect="1" noChangeArrowheads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4787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440</xdr:row>
      <xdr:rowOff>0</xdr:rowOff>
    </xdr:from>
    <xdr:to>
      <xdr:col>1</xdr:col>
      <xdr:colOff>3324225</xdr:colOff>
      <xdr:row>440</xdr:row>
      <xdr:rowOff>2076450</xdr:rowOff>
    </xdr:to>
    <xdr:pic>
      <xdr:nvPicPr>
        <xdr:cNvPr id="8451" name="Picture 434"/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50061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441</xdr:row>
      <xdr:rowOff>0</xdr:rowOff>
    </xdr:from>
    <xdr:to>
      <xdr:col>1</xdr:col>
      <xdr:colOff>3324225</xdr:colOff>
      <xdr:row>441</xdr:row>
      <xdr:rowOff>2076450</xdr:rowOff>
    </xdr:to>
    <xdr:pic>
      <xdr:nvPicPr>
        <xdr:cNvPr id="8452" name="Picture 435"/>
        <xdr:cNvPicPr>
          <a:picLocks noChangeAspect="1" noChangeArrowheads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5225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442</xdr:row>
      <xdr:rowOff>0</xdr:rowOff>
    </xdr:from>
    <xdr:to>
      <xdr:col>1</xdr:col>
      <xdr:colOff>3324225</xdr:colOff>
      <xdr:row>442</xdr:row>
      <xdr:rowOff>2076450</xdr:rowOff>
    </xdr:to>
    <xdr:pic>
      <xdr:nvPicPr>
        <xdr:cNvPr id="8453" name="Picture 436"/>
        <xdr:cNvPicPr>
          <a:picLocks noChangeAspect="1" noChangeArrowheads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54443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443</xdr:row>
      <xdr:rowOff>0</xdr:rowOff>
    </xdr:from>
    <xdr:to>
      <xdr:col>1</xdr:col>
      <xdr:colOff>3324225</xdr:colOff>
      <xdr:row>443</xdr:row>
      <xdr:rowOff>2076450</xdr:rowOff>
    </xdr:to>
    <xdr:pic>
      <xdr:nvPicPr>
        <xdr:cNvPr id="8454" name="Picture 437"/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56633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444</xdr:row>
      <xdr:rowOff>0</xdr:rowOff>
    </xdr:from>
    <xdr:to>
      <xdr:col>1</xdr:col>
      <xdr:colOff>3324225</xdr:colOff>
      <xdr:row>444</xdr:row>
      <xdr:rowOff>2076450</xdr:rowOff>
    </xdr:to>
    <xdr:pic>
      <xdr:nvPicPr>
        <xdr:cNvPr id="8455" name="Picture 438"/>
        <xdr:cNvPicPr>
          <a:picLocks noChangeAspect="1" noChangeArrowheads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58824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445</xdr:row>
      <xdr:rowOff>0</xdr:rowOff>
    </xdr:from>
    <xdr:to>
      <xdr:col>1</xdr:col>
      <xdr:colOff>3324225</xdr:colOff>
      <xdr:row>445</xdr:row>
      <xdr:rowOff>2076450</xdr:rowOff>
    </xdr:to>
    <xdr:pic>
      <xdr:nvPicPr>
        <xdr:cNvPr id="8456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61015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446</xdr:row>
      <xdr:rowOff>0</xdr:rowOff>
    </xdr:from>
    <xdr:to>
      <xdr:col>1</xdr:col>
      <xdr:colOff>3324225</xdr:colOff>
      <xdr:row>446</xdr:row>
      <xdr:rowOff>2076450</xdr:rowOff>
    </xdr:to>
    <xdr:pic>
      <xdr:nvPicPr>
        <xdr:cNvPr id="8457" name="Picture 440"/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63206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447</xdr:row>
      <xdr:rowOff>0</xdr:rowOff>
    </xdr:from>
    <xdr:to>
      <xdr:col>1</xdr:col>
      <xdr:colOff>3324225</xdr:colOff>
      <xdr:row>447</xdr:row>
      <xdr:rowOff>2076450</xdr:rowOff>
    </xdr:to>
    <xdr:pic>
      <xdr:nvPicPr>
        <xdr:cNvPr id="8458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65396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448</xdr:row>
      <xdr:rowOff>0</xdr:rowOff>
    </xdr:from>
    <xdr:to>
      <xdr:col>1</xdr:col>
      <xdr:colOff>3324225</xdr:colOff>
      <xdr:row>448</xdr:row>
      <xdr:rowOff>2076450</xdr:rowOff>
    </xdr:to>
    <xdr:pic>
      <xdr:nvPicPr>
        <xdr:cNvPr id="8459" name="Picture 442"/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67587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449</xdr:row>
      <xdr:rowOff>0</xdr:rowOff>
    </xdr:from>
    <xdr:to>
      <xdr:col>1</xdr:col>
      <xdr:colOff>3324225</xdr:colOff>
      <xdr:row>449</xdr:row>
      <xdr:rowOff>2076450</xdr:rowOff>
    </xdr:to>
    <xdr:pic>
      <xdr:nvPicPr>
        <xdr:cNvPr id="8460" name="Picture 443"/>
        <xdr:cNvPicPr>
          <a:picLocks noChangeAspect="1" noChangeArrowheads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69778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450</xdr:row>
      <xdr:rowOff>0</xdr:rowOff>
    </xdr:from>
    <xdr:to>
      <xdr:col>1</xdr:col>
      <xdr:colOff>3324225</xdr:colOff>
      <xdr:row>450</xdr:row>
      <xdr:rowOff>2076450</xdr:rowOff>
    </xdr:to>
    <xdr:pic>
      <xdr:nvPicPr>
        <xdr:cNvPr id="8461" name="Picture 444"/>
        <xdr:cNvPicPr>
          <a:picLocks noChangeAspect="1" noChangeArrowheads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71969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451</xdr:row>
      <xdr:rowOff>0</xdr:rowOff>
    </xdr:from>
    <xdr:to>
      <xdr:col>1</xdr:col>
      <xdr:colOff>3324225</xdr:colOff>
      <xdr:row>451</xdr:row>
      <xdr:rowOff>2076450</xdr:rowOff>
    </xdr:to>
    <xdr:pic>
      <xdr:nvPicPr>
        <xdr:cNvPr id="8462" name="Picture 445"/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74159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452</xdr:row>
      <xdr:rowOff>0</xdr:rowOff>
    </xdr:from>
    <xdr:to>
      <xdr:col>1</xdr:col>
      <xdr:colOff>3324225</xdr:colOff>
      <xdr:row>452</xdr:row>
      <xdr:rowOff>2076450</xdr:rowOff>
    </xdr:to>
    <xdr:pic>
      <xdr:nvPicPr>
        <xdr:cNvPr id="8463" name="Picture 446"/>
        <xdr:cNvPicPr>
          <a:picLocks noChangeAspect="1" noChangeArrowheads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76350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453</xdr:row>
      <xdr:rowOff>0</xdr:rowOff>
    </xdr:from>
    <xdr:to>
      <xdr:col>1</xdr:col>
      <xdr:colOff>3324225</xdr:colOff>
      <xdr:row>453</xdr:row>
      <xdr:rowOff>2076450</xdr:rowOff>
    </xdr:to>
    <xdr:pic>
      <xdr:nvPicPr>
        <xdr:cNvPr id="8464" name="Picture 447"/>
        <xdr:cNvPicPr>
          <a:picLocks noChangeAspect="1" noChangeArrowheads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7854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454</xdr:row>
      <xdr:rowOff>0</xdr:rowOff>
    </xdr:from>
    <xdr:to>
      <xdr:col>1</xdr:col>
      <xdr:colOff>3324225</xdr:colOff>
      <xdr:row>454</xdr:row>
      <xdr:rowOff>2076450</xdr:rowOff>
    </xdr:to>
    <xdr:pic>
      <xdr:nvPicPr>
        <xdr:cNvPr id="8465" name="Picture 448"/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8073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455</xdr:row>
      <xdr:rowOff>0</xdr:rowOff>
    </xdr:from>
    <xdr:to>
      <xdr:col>1</xdr:col>
      <xdr:colOff>3324225</xdr:colOff>
      <xdr:row>455</xdr:row>
      <xdr:rowOff>2076450</xdr:rowOff>
    </xdr:to>
    <xdr:pic>
      <xdr:nvPicPr>
        <xdr:cNvPr id="8466" name="Picture 449"/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8292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456</xdr:row>
      <xdr:rowOff>0</xdr:rowOff>
    </xdr:from>
    <xdr:to>
      <xdr:col>1</xdr:col>
      <xdr:colOff>3324225</xdr:colOff>
      <xdr:row>456</xdr:row>
      <xdr:rowOff>2076450</xdr:rowOff>
    </xdr:to>
    <xdr:pic>
      <xdr:nvPicPr>
        <xdr:cNvPr id="8467" name="Picture 450"/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8511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457</xdr:row>
      <xdr:rowOff>0</xdr:rowOff>
    </xdr:from>
    <xdr:to>
      <xdr:col>1</xdr:col>
      <xdr:colOff>3324225</xdr:colOff>
      <xdr:row>457</xdr:row>
      <xdr:rowOff>2076450</xdr:rowOff>
    </xdr:to>
    <xdr:pic>
      <xdr:nvPicPr>
        <xdr:cNvPr id="8468" name="Picture 451"/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8730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458</xdr:row>
      <xdr:rowOff>0</xdr:rowOff>
    </xdr:from>
    <xdr:to>
      <xdr:col>1</xdr:col>
      <xdr:colOff>3324225</xdr:colOff>
      <xdr:row>458</xdr:row>
      <xdr:rowOff>2076450</xdr:rowOff>
    </xdr:to>
    <xdr:pic>
      <xdr:nvPicPr>
        <xdr:cNvPr id="8469" name="Picture 452"/>
        <xdr:cNvPicPr>
          <a:picLocks noChangeAspect="1" noChangeArrowheads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8949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459</xdr:row>
      <xdr:rowOff>0</xdr:rowOff>
    </xdr:from>
    <xdr:to>
      <xdr:col>1</xdr:col>
      <xdr:colOff>3324225</xdr:colOff>
      <xdr:row>459</xdr:row>
      <xdr:rowOff>2076450</xdr:rowOff>
    </xdr:to>
    <xdr:pic>
      <xdr:nvPicPr>
        <xdr:cNvPr id="8470" name="Picture 453"/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9168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460</xdr:row>
      <xdr:rowOff>0</xdr:rowOff>
    </xdr:from>
    <xdr:to>
      <xdr:col>1</xdr:col>
      <xdr:colOff>3324225</xdr:colOff>
      <xdr:row>460</xdr:row>
      <xdr:rowOff>2076450</xdr:rowOff>
    </xdr:to>
    <xdr:pic>
      <xdr:nvPicPr>
        <xdr:cNvPr id="8471" name="Picture 454"/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9387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461</xdr:row>
      <xdr:rowOff>0</xdr:rowOff>
    </xdr:from>
    <xdr:to>
      <xdr:col>1</xdr:col>
      <xdr:colOff>3324225</xdr:colOff>
      <xdr:row>461</xdr:row>
      <xdr:rowOff>2076450</xdr:rowOff>
    </xdr:to>
    <xdr:pic>
      <xdr:nvPicPr>
        <xdr:cNvPr id="8472" name="Picture 455"/>
        <xdr:cNvPicPr>
          <a:picLocks noChangeAspect="1" noChangeArrowheads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9606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462</xdr:row>
      <xdr:rowOff>0</xdr:rowOff>
    </xdr:from>
    <xdr:to>
      <xdr:col>1</xdr:col>
      <xdr:colOff>3324225</xdr:colOff>
      <xdr:row>462</xdr:row>
      <xdr:rowOff>2076450</xdr:rowOff>
    </xdr:to>
    <xdr:pic>
      <xdr:nvPicPr>
        <xdr:cNvPr id="8473" name="Picture 456"/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9825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463</xdr:row>
      <xdr:rowOff>0</xdr:rowOff>
    </xdr:from>
    <xdr:to>
      <xdr:col>1</xdr:col>
      <xdr:colOff>3324225</xdr:colOff>
      <xdr:row>463</xdr:row>
      <xdr:rowOff>2076450</xdr:rowOff>
    </xdr:to>
    <xdr:pic>
      <xdr:nvPicPr>
        <xdr:cNvPr id="8474" name="Picture 457"/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0044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464</xdr:row>
      <xdr:rowOff>0</xdr:rowOff>
    </xdr:from>
    <xdr:to>
      <xdr:col>1</xdr:col>
      <xdr:colOff>3324225</xdr:colOff>
      <xdr:row>464</xdr:row>
      <xdr:rowOff>2076450</xdr:rowOff>
    </xdr:to>
    <xdr:pic>
      <xdr:nvPicPr>
        <xdr:cNvPr id="8475" name="Picture 458"/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0263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465</xdr:row>
      <xdr:rowOff>0</xdr:rowOff>
    </xdr:from>
    <xdr:to>
      <xdr:col>1</xdr:col>
      <xdr:colOff>3324225</xdr:colOff>
      <xdr:row>465</xdr:row>
      <xdr:rowOff>2076450</xdr:rowOff>
    </xdr:to>
    <xdr:pic>
      <xdr:nvPicPr>
        <xdr:cNvPr id="8476" name="Picture 459"/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0483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466</xdr:row>
      <xdr:rowOff>0</xdr:rowOff>
    </xdr:from>
    <xdr:to>
      <xdr:col>1</xdr:col>
      <xdr:colOff>3324225</xdr:colOff>
      <xdr:row>466</xdr:row>
      <xdr:rowOff>2076450</xdr:rowOff>
    </xdr:to>
    <xdr:pic>
      <xdr:nvPicPr>
        <xdr:cNvPr id="8477" name="Picture 460"/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0702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467</xdr:row>
      <xdr:rowOff>0</xdr:rowOff>
    </xdr:from>
    <xdr:to>
      <xdr:col>1</xdr:col>
      <xdr:colOff>3324225</xdr:colOff>
      <xdr:row>467</xdr:row>
      <xdr:rowOff>2076450</xdr:rowOff>
    </xdr:to>
    <xdr:pic>
      <xdr:nvPicPr>
        <xdr:cNvPr id="8478" name="Picture 461"/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0921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468</xdr:row>
      <xdr:rowOff>0</xdr:rowOff>
    </xdr:from>
    <xdr:to>
      <xdr:col>1</xdr:col>
      <xdr:colOff>3324225</xdr:colOff>
      <xdr:row>468</xdr:row>
      <xdr:rowOff>2076450</xdr:rowOff>
    </xdr:to>
    <xdr:pic>
      <xdr:nvPicPr>
        <xdr:cNvPr id="8479" name="Picture 462"/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1140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469</xdr:row>
      <xdr:rowOff>0</xdr:rowOff>
    </xdr:from>
    <xdr:to>
      <xdr:col>1</xdr:col>
      <xdr:colOff>3324225</xdr:colOff>
      <xdr:row>469</xdr:row>
      <xdr:rowOff>2076450</xdr:rowOff>
    </xdr:to>
    <xdr:pic>
      <xdr:nvPicPr>
        <xdr:cNvPr id="8480" name="Picture 463"/>
        <xdr:cNvPicPr>
          <a:picLocks noChangeAspect="1" noChangeArrowheads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13593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470</xdr:row>
      <xdr:rowOff>0</xdr:rowOff>
    </xdr:from>
    <xdr:to>
      <xdr:col>1</xdr:col>
      <xdr:colOff>3324225</xdr:colOff>
      <xdr:row>470</xdr:row>
      <xdr:rowOff>2076450</xdr:rowOff>
    </xdr:to>
    <xdr:pic>
      <xdr:nvPicPr>
        <xdr:cNvPr id="8481" name="Picture 464"/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1578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471</xdr:row>
      <xdr:rowOff>0</xdr:rowOff>
    </xdr:from>
    <xdr:to>
      <xdr:col>1</xdr:col>
      <xdr:colOff>3324225</xdr:colOff>
      <xdr:row>471</xdr:row>
      <xdr:rowOff>2076450</xdr:rowOff>
    </xdr:to>
    <xdr:pic>
      <xdr:nvPicPr>
        <xdr:cNvPr id="8482" name="Picture 465"/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1797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472</xdr:row>
      <xdr:rowOff>0</xdr:rowOff>
    </xdr:from>
    <xdr:to>
      <xdr:col>1</xdr:col>
      <xdr:colOff>3324225</xdr:colOff>
      <xdr:row>472</xdr:row>
      <xdr:rowOff>2076450</xdr:rowOff>
    </xdr:to>
    <xdr:pic>
      <xdr:nvPicPr>
        <xdr:cNvPr id="8483" name="Picture 466"/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20165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473</xdr:row>
      <xdr:rowOff>0</xdr:rowOff>
    </xdr:from>
    <xdr:to>
      <xdr:col>1</xdr:col>
      <xdr:colOff>3324225</xdr:colOff>
      <xdr:row>473</xdr:row>
      <xdr:rowOff>2076450</xdr:rowOff>
    </xdr:to>
    <xdr:pic>
      <xdr:nvPicPr>
        <xdr:cNvPr id="8484" name="Picture 467"/>
        <xdr:cNvPicPr>
          <a:picLocks noChangeAspect="1" noChangeArrowheads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2235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474</xdr:row>
      <xdr:rowOff>0</xdr:rowOff>
    </xdr:from>
    <xdr:to>
      <xdr:col>1</xdr:col>
      <xdr:colOff>3324225</xdr:colOff>
      <xdr:row>474</xdr:row>
      <xdr:rowOff>2076450</xdr:rowOff>
    </xdr:to>
    <xdr:pic>
      <xdr:nvPicPr>
        <xdr:cNvPr id="8485" name="Picture 468"/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2454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475</xdr:row>
      <xdr:rowOff>0</xdr:rowOff>
    </xdr:from>
    <xdr:to>
      <xdr:col>1</xdr:col>
      <xdr:colOff>3324225</xdr:colOff>
      <xdr:row>475</xdr:row>
      <xdr:rowOff>2076450</xdr:rowOff>
    </xdr:to>
    <xdr:pic>
      <xdr:nvPicPr>
        <xdr:cNvPr id="8486" name="Picture 469"/>
        <xdr:cNvPicPr>
          <a:picLocks noChangeAspect="1" noChangeArrowheads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26737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476</xdr:row>
      <xdr:rowOff>0</xdr:rowOff>
    </xdr:from>
    <xdr:to>
      <xdr:col>1</xdr:col>
      <xdr:colOff>3324225</xdr:colOff>
      <xdr:row>476</xdr:row>
      <xdr:rowOff>2076450</xdr:rowOff>
    </xdr:to>
    <xdr:pic>
      <xdr:nvPicPr>
        <xdr:cNvPr id="8487" name="Picture 470"/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2892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477</xdr:row>
      <xdr:rowOff>0</xdr:rowOff>
    </xdr:from>
    <xdr:to>
      <xdr:col>1</xdr:col>
      <xdr:colOff>3324225</xdr:colOff>
      <xdr:row>477</xdr:row>
      <xdr:rowOff>2076450</xdr:rowOff>
    </xdr:to>
    <xdr:pic>
      <xdr:nvPicPr>
        <xdr:cNvPr id="8488" name="Picture 471"/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31119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478</xdr:row>
      <xdr:rowOff>0</xdr:rowOff>
    </xdr:from>
    <xdr:to>
      <xdr:col>1</xdr:col>
      <xdr:colOff>3324225</xdr:colOff>
      <xdr:row>478</xdr:row>
      <xdr:rowOff>2076450</xdr:rowOff>
    </xdr:to>
    <xdr:pic>
      <xdr:nvPicPr>
        <xdr:cNvPr id="8489" name="Picture 472"/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3331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479</xdr:row>
      <xdr:rowOff>0</xdr:rowOff>
    </xdr:from>
    <xdr:to>
      <xdr:col>1</xdr:col>
      <xdr:colOff>3324225</xdr:colOff>
      <xdr:row>479</xdr:row>
      <xdr:rowOff>2076450</xdr:rowOff>
    </xdr:to>
    <xdr:pic>
      <xdr:nvPicPr>
        <xdr:cNvPr id="8490" name="Picture 473"/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3550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480</xdr:row>
      <xdr:rowOff>0</xdr:rowOff>
    </xdr:from>
    <xdr:to>
      <xdr:col>1</xdr:col>
      <xdr:colOff>3324225</xdr:colOff>
      <xdr:row>480</xdr:row>
      <xdr:rowOff>2076450</xdr:rowOff>
    </xdr:to>
    <xdr:pic>
      <xdr:nvPicPr>
        <xdr:cNvPr id="8491" name="Picture 474"/>
        <xdr:cNvPicPr>
          <a:picLocks noChangeAspect="1" noChangeArrowheads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37691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481</xdr:row>
      <xdr:rowOff>0</xdr:rowOff>
    </xdr:from>
    <xdr:to>
      <xdr:col>1</xdr:col>
      <xdr:colOff>3324225</xdr:colOff>
      <xdr:row>481</xdr:row>
      <xdr:rowOff>2076450</xdr:rowOff>
    </xdr:to>
    <xdr:pic>
      <xdr:nvPicPr>
        <xdr:cNvPr id="8492" name="Picture 475"/>
        <xdr:cNvPicPr>
          <a:picLocks noChangeAspect="1" noChangeArrowheads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3988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482</xdr:row>
      <xdr:rowOff>0</xdr:rowOff>
    </xdr:from>
    <xdr:to>
      <xdr:col>1</xdr:col>
      <xdr:colOff>3324225</xdr:colOff>
      <xdr:row>482</xdr:row>
      <xdr:rowOff>2076450</xdr:rowOff>
    </xdr:to>
    <xdr:pic>
      <xdr:nvPicPr>
        <xdr:cNvPr id="8493" name="Picture 476"/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42073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483</xdr:row>
      <xdr:rowOff>0</xdr:rowOff>
    </xdr:from>
    <xdr:to>
      <xdr:col>1</xdr:col>
      <xdr:colOff>3324225</xdr:colOff>
      <xdr:row>483</xdr:row>
      <xdr:rowOff>2076450</xdr:rowOff>
    </xdr:to>
    <xdr:pic>
      <xdr:nvPicPr>
        <xdr:cNvPr id="8494" name="Picture 477"/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44263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484</xdr:row>
      <xdr:rowOff>0</xdr:rowOff>
    </xdr:from>
    <xdr:to>
      <xdr:col>1</xdr:col>
      <xdr:colOff>3324225</xdr:colOff>
      <xdr:row>484</xdr:row>
      <xdr:rowOff>2076450</xdr:rowOff>
    </xdr:to>
    <xdr:pic>
      <xdr:nvPicPr>
        <xdr:cNvPr id="8495" name="Picture 478"/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46454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485</xdr:row>
      <xdr:rowOff>0</xdr:rowOff>
    </xdr:from>
    <xdr:to>
      <xdr:col>1</xdr:col>
      <xdr:colOff>3324225</xdr:colOff>
      <xdr:row>485</xdr:row>
      <xdr:rowOff>2076450</xdr:rowOff>
    </xdr:to>
    <xdr:pic>
      <xdr:nvPicPr>
        <xdr:cNvPr id="8496" name="Picture 479"/>
        <xdr:cNvPicPr>
          <a:picLocks noChangeAspect="1" noChangeArrowheads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48645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486</xdr:row>
      <xdr:rowOff>0</xdr:rowOff>
    </xdr:from>
    <xdr:to>
      <xdr:col>1</xdr:col>
      <xdr:colOff>3324225</xdr:colOff>
      <xdr:row>486</xdr:row>
      <xdr:rowOff>2076450</xdr:rowOff>
    </xdr:to>
    <xdr:pic>
      <xdr:nvPicPr>
        <xdr:cNvPr id="8497" name="Picture 480"/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0836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487</xdr:row>
      <xdr:rowOff>0</xdr:rowOff>
    </xdr:from>
    <xdr:to>
      <xdr:col>1</xdr:col>
      <xdr:colOff>3324225</xdr:colOff>
      <xdr:row>487</xdr:row>
      <xdr:rowOff>2076450</xdr:rowOff>
    </xdr:to>
    <xdr:pic>
      <xdr:nvPicPr>
        <xdr:cNvPr id="8498" name="Picture 481"/>
        <xdr:cNvPicPr>
          <a:picLocks noChangeAspect="1" noChangeArrowheads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3026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488</xdr:row>
      <xdr:rowOff>0</xdr:rowOff>
    </xdr:from>
    <xdr:to>
      <xdr:col>1</xdr:col>
      <xdr:colOff>3324225</xdr:colOff>
      <xdr:row>488</xdr:row>
      <xdr:rowOff>2076450</xdr:rowOff>
    </xdr:to>
    <xdr:pic>
      <xdr:nvPicPr>
        <xdr:cNvPr id="8499" name="Picture 482"/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5217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489</xdr:row>
      <xdr:rowOff>0</xdr:rowOff>
    </xdr:from>
    <xdr:to>
      <xdr:col>1</xdr:col>
      <xdr:colOff>3324225</xdr:colOff>
      <xdr:row>489</xdr:row>
      <xdr:rowOff>2076450</xdr:rowOff>
    </xdr:to>
    <xdr:pic>
      <xdr:nvPicPr>
        <xdr:cNvPr id="8500" name="Picture 483"/>
        <xdr:cNvPicPr>
          <a:picLocks noChangeAspect="1" noChangeArrowheads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7408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490</xdr:row>
      <xdr:rowOff>0</xdr:rowOff>
    </xdr:from>
    <xdr:to>
      <xdr:col>1</xdr:col>
      <xdr:colOff>3324225</xdr:colOff>
      <xdr:row>490</xdr:row>
      <xdr:rowOff>2076450</xdr:rowOff>
    </xdr:to>
    <xdr:pic>
      <xdr:nvPicPr>
        <xdr:cNvPr id="8501" name="Picture 484"/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59599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491</xdr:row>
      <xdr:rowOff>0</xdr:rowOff>
    </xdr:from>
    <xdr:to>
      <xdr:col>1</xdr:col>
      <xdr:colOff>3324225</xdr:colOff>
      <xdr:row>491</xdr:row>
      <xdr:rowOff>2076450</xdr:rowOff>
    </xdr:to>
    <xdr:pic>
      <xdr:nvPicPr>
        <xdr:cNvPr id="8502" name="Picture 485"/>
        <xdr:cNvPicPr>
          <a:picLocks noChangeAspect="1" noChangeArrowheads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61789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492</xdr:row>
      <xdr:rowOff>0</xdr:rowOff>
    </xdr:from>
    <xdr:to>
      <xdr:col>1</xdr:col>
      <xdr:colOff>3324225</xdr:colOff>
      <xdr:row>492</xdr:row>
      <xdr:rowOff>2076450</xdr:rowOff>
    </xdr:to>
    <xdr:pic>
      <xdr:nvPicPr>
        <xdr:cNvPr id="8503" name="Picture 486"/>
        <xdr:cNvPicPr>
          <a:picLocks noChangeAspect="1" noChangeArrowheads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63980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493</xdr:row>
      <xdr:rowOff>0</xdr:rowOff>
    </xdr:from>
    <xdr:to>
      <xdr:col>1</xdr:col>
      <xdr:colOff>3324225</xdr:colOff>
      <xdr:row>493</xdr:row>
      <xdr:rowOff>2076450</xdr:rowOff>
    </xdr:to>
    <xdr:pic>
      <xdr:nvPicPr>
        <xdr:cNvPr id="8504" name="Picture 487"/>
        <xdr:cNvPicPr>
          <a:picLocks noChangeAspect="1" noChangeArrowheads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6617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494</xdr:row>
      <xdr:rowOff>0</xdr:rowOff>
    </xdr:from>
    <xdr:to>
      <xdr:col>1</xdr:col>
      <xdr:colOff>3324225</xdr:colOff>
      <xdr:row>494</xdr:row>
      <xdr:rowOff>2076450</xdr:rowOff>
    </xdr:to>
    <xdr:pic>
      <xdr:nvPicPr>
        <xdr:cNvPr id="8505" name="Picture 488"/>
        <xdr:cNvPicPr>
          <a:picLocks noChangeAspect="1" noChangeArrowheads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6836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495</xdr:row>
      <xdr:rowOff>0</xdr:rowOff>
    </xdr:from>
    <xdr:to>
      <xdr:col>1</xdr:col>
      <xdr:colOff>3324225</xdr:colOff>
      <xdr:row>495</xdr:row>
      <xdr:rowOff>2076450</xdr:rowOff>
    </xdr:to>
    <xdr:pic>
      <xdr:nvPicPr>
        <xdr:cNvPr id="8506" name="Picture 489"/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7055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496</xdr:row>
      <xdr:rowOff>0</xdr:rowOff>
    </xdr:from>
    <xdr:to>
      <xdr:col>1</xdr:col>
      <xdr:colOff>3324225</xdr:colOff>
      <xdr:row>496</xdr:row>
      <xdr:rowOff>2076450</xdr:rowOff>
    </xdr:to>
    <xdr:pic>
      <xdr:nvPicPr>
        <xdr:cNvPr id="8507" name="Picture 490"/>
        <xdr:cNvPicPr>
          <a:picLocks noChangeAspect="1" noChangeArrowheads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7274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497</xdr:row>
      <xdr:rowOff>0</xdr:rowOff>
    </xdr:from>
    <xdr:to>
      <xdr:col>1</xdr:col>
      <xdr:colOff>3324225</xdr:colOff>
      <xdr:row>497</xdr:row>
      <xdr:rowOff>2076450</xdr:rowOff>
    </xdr:to>
    <xdr:pic>
      <xdr:nvPicPr>
        <xdr:cNvPr id="8508" name="Picture 491"/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7493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498</xdr:row>
      <xdr:rowOff>0</xdr:rowOff>
    </xdr:from>
    <xdr:to>
      <xdr:col>1</xdr:col>
      <xdr:colOff>3324225</xdr:colOff>
      <xdr:row>498</xdr:row>
      <xdr:rowOff>2076450</xdr:rowOff>
    </xdr:to>
    <xdr:pic>
      <xdr:nvPicPr>
        <xdr:cNvPr id="8509" name="Picture 492"/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7712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499</xdr:row>
      <xdr:rowOff>0</xdr:rowOff>
    </xdr:from>
    <xdr:to>
      <xdr:col>1</xdr:col>
      <xdr:colOff>3324225</xdr:colOff>
      <xdr:row>499</xdr:row>
      <xdr:rowOff>2076450</xdr:rowOff>
    </xdr:to>
    <xdr:pic>
      <xdr:nvPicPr>
        <xdr:cNvPr id="8510" name="Picture 493"/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7931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500</xdr:row>
      <xdr:rowOff>0</xdr:rowOff>
    </xdr:from>
    <xdr:to>
      <xdr:col>1</xdr:col>
      <xdr:colOff>3324225</xdr:colOff>
      <xdr:row>500</xdr:row>
      <xdr:rowOff>2076450</xdr:rowOff>
    </xdr:to>
    <xdr:pic>
      <xdr:nvPicPr>
        <xdr:cNvPr id="8511" name="Picture 494"/>
        <xdr:cNvPicPr>
          <a:picLocks noChangeAspect="1" noChangeArrowheads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8150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501</xdr:row>
      <xdr:rowOff>0</xdr:rowOff>
    </xdr:from>
    <xdr:to>
      <xdr:col>1</xdr:col>
      <xdr:colOff>3324225</xdr:colOff>
      <xdr:row>501</xdr:row>
      <xdr:rowOff>2076450</xdr:rowOff>
    </xdr:to>
    <xdr:pic>
      <xdr:nvPicPr>
        <xdr:cNvPr id="8512" name="Picture 495"/>
        <xdr:cNvPicPr>
          <a:picLocks noChangeAspect="1" noChangeArrowheads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8369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502</xdr:row>
      <xdr:rowOff>0</xdr:rowOff>
    </xdr:from>
    <xdr:to>
      <xdr:col>1</xdr:col>
      <xdr:colOff>3324225</xdr:colOff>
      <xdr:row>502</xdr:row>
      <xdr:rowOff>2076450</xdr:rowOff>
    </xdr:to>
    <xdr:pic>
      <xdr:nvPicPr>
        <xdr:cNvPr id="8513" name="Picture 496"/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8588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503</xdr:row>
      <xdr:rowOff>0</xdr:rowOff>
    </xdr:from>
    <xdr:to>
      <xdr:col>1</xdr:col>
      <xdr:colOff>3324225</xdr:colOff>
      <xdr:row>503</xdr:row>
      <xdr:rowOff>2076450</xdr:rowOff>
    </xdr:to>
    <xdr:pic>
      <xdr:nvPicPr>
        <xdr:cNvPr id="8514" name="Picture 497"/>
        <xdr:cNvPicPr>
          <a:picLocks noChangeAspect="1" noChangeArrowheads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8807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504</xdr:row>
      <xdr:rowOff>0</xdr:rowOff>
    </xdr:from>
    <xdr:to>
      <xdr:col>1</xdr:col>
      <xdr:colOff>3324225</xdr:colOff>
      <xdr:row>504</xdr:row>
      <xdr:rowOff>2076450</xdr:rowOff>
    </xdr:to>
    <xdr:pic>
      <xdr:nvPicPr>
        <xdr:cNvPr id="8515" name="Picture 498"/>
        <xdr:cNvPicPr>
          <a:picLocks noChangeAspect="1" noChangeArrowheads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9026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505</xdr:row>
      <xdr:rowOff>0</xdr:rowOff>
    </xdr:from>
    <xdr:to>
      <xdr:col>1</xdr:col>
      <xdr:colOff>3324225</xdr:colOff>
      <xdr:row>505</xdr:row>
      <xdr:rowOff>2076450</xdr:rowOff>
    </xdr:to>
    <xdr:pic>
      <xdr:nvPicPr>
        <xdr:cNvPr id="8516" name="Picture 499"/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9246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506</xdr:row>
      <xdr:rowOff>0</xdr:rowOff>
    </xdr:from>
    <xdr:to>
      <xdr:col>1</xdr:col>
      <xdr:colOff>3324225</xdr:colOff>
      <xdr:row>506</xdr:row>
      <xdr:rowOff>2076450</xdr:rowOff>
    </xdr:to>
    <xdr:pic>
      <xdr:nvPicPr>
        <xdr:cNvPr id="8517" name="Picture 500"/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9465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507</xdr:row>
      <xdr:rowOff>0</xdr:rowOff>
    </xdr:from>
    <xdr:to>
      <xdr:col>1</xdr:col>
      <xdr:colOff>3324225</xdr:colOff>
      <xdr:row>507</xdr:row>
      <xdr:rowOff>2076450</xdr:rowOff>
    </xdr:to>
    <xdr:pic>
      <xdr:nvPicPr>
        <xdr:cNvPr id="8518" name="Picture 501"/>
        <xdr:cNvPicPr>
          <a:picLocks noChangeAspect="1" noChangeArrowheads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9684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508</xdr:row>
      <xdr:rowOff>0</xdr:rowOff>
    </xdr:from>
    <xdr:to>
      <xdr:col>1</xdr:col>
      <xdr:colOff>3324225</xdr:colOff>
      <xdr:row>508</xdr:row>
      <xdr:rowOff>2076450</xdr:rowOff>
    </xdr:to>
    <xdr:pic>
      <xdr:nvPicPr>
        <xdr:cNvPr id="8519" name="Picture 502"/>
        <xdr:cNvPicPr>
          <a:picLocks noChangeAspect="1" noChangeArrowheads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9903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509</xdr:row>
      <xdr:rowOff>0</xdr:rowOff>
    </xdr:from>
    <xdr:to>
      <xdr:col>1</xdr:col>
      <xdr:colOff>3324225</xdr:colOff>
      <xdr:row>509</xdr:row>
      <xdr:rowOff>2076450</xdr:rowOff>
    </xdr:to>
    <xdr:pic>
      <xdr:nvPicPr>
        <xdr:cNvPr id="8520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01223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510</xdr:row>
      <xdr:rowOff>0</xdr:rowOff>
    </xdr:from>
    <xdr:to>
      <xdr:col>1</xdr:col>
      <xdr:colOff>3324225</xdr:colOff>
      <xdr:row>510</xdr:row>
      <xdr:rowOff>2076450</xdr:rowOff>
    </xdr:to>
    <xdr:pic>
      <xdr:nvPicPr>
        <xdr:cNvPr id="8521" name="Picture 504"/>
        <xdr:cNvPicPr>
          <a:picLocks noChangeAspect="1" noChangeArrowheads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0341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511</xdr:row>
      <xdr:rowOff>0</xdr:rowOff>
    </xdr:from>
    <xdr:to>
      <xdr:col>1</xdr:col>
      <xdr:colOff>3324225</xdr:colOff>
      <xdr:row>511</xdr:row>
      <xdr:rowOff>2076450</xdr:rowOff>
    </xdr:to>
    <xdr:pic>
      <xdr:nvPicPr>
        <xdr:cNvPr id="8522" name="Picture 505"/>
        <xdr:cNvPicPr>
          <a:picLocks noChangeAspect="1" noChangeArrowheads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0560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512</xdr:row>
      <xdr:rowOff>0</xdr:rowOff>
    </xdr:from>
    <xdr:to>
      <xdr:col>1</xdr:col>
      <xdr:colOff>3324225</xdr:colOff>
      <xdr:row>512</xdr:row>
      <xdr:rowOff>2076450</xdr:rowOff>
    </xdr:to>
    <xdr:pic>
      <xdr:nvPicPr>
        <xdr:cNvPr id="8523" name="Picture 506"/>
        <xdr:cNvPicPr>
          <a:picLocks noChangeAspect="1" noChangeArrowheads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07795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513</xdr:row>
      <xdr:rowOff>0</xdr:rowOff>
    </xdr:from>
    <xdr:to>
      <xdr:col>1</xdr:col>
      <xdr:colOff>3324225</xdr:colOff>
      <xdr:row>513</xdr:row>
      <xdr:rowOff>2076450</xdr:rowOff>
    </xdr:to>
    <xdr:pic>
      <xdr:nvPicPr>
        <xdr:cNvPr id="8524" name="Picture 507"/>
        <xdr:cNvPicPr>
          <a:picLocks noChangeAspect="1" noChangeArrowheads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0998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514</xdr:row>
      <xdr:rowOff>0</xdr:rowOff>
    </xdr:from>
    <xdr:to>
      <xdr:col>1</xdr:col>
      <xdr:colOff>3324225</xdr:colOff>
      <xdr:row>514</xdr:row>
      <xdr:rowOff>2076450</xdr:rowOff>
    </xdr:to>
    <xdr:pic>
      <xdr:nvPicPr>
        <xdr:cNvPr id="8525" name="Picture 508"/>
        <xdr:cNvPicPr>
          <a:picLocks noChangeAspect="1" noChangeArrowheads="1"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1217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515</xdr:row>
      <xdr:rowOff>0</xdr:rowOff>
    </xdr:from>
    <xdr:to>
      <xdr:col>1</xdr:col>
      <xdr:colOff>3324225</xdr:colOff>
      <xdr:row>515</xdr:row>
      <xdr:rowOff>2076450</xdr:rowOff>
    </xdr:to>
    <xdr:pic>
      <xdr:nvPicPr>
        <xdr:cNvPr id="8526" name="Picture 509"/>
        <xdr:cNvPicPr>
          <a:picLocks noChangeAspect="1" noChangeArrowheads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14367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516</xdr:row>
      <xdr:rowOff>0</xdr:rowOff>
    </xdr:from>
    <xdr:to>
      <xdr:col>1</xdr:col>
      <xdr:colOff>3324225</xdr:colOff>
      <xdr:row>516</xdr:row>
      <xdr:rowOff>2076450</xdr:rowOff>
    </xdr:to>
    <xdr:pic>
      <xdr:nvPicPr>
        <xdr:cNvPr id="8527" name="Picture 510"/>
        <xdr:cNvPicPr>
          <a:picLocks noChangeAspect="1" noChangeArrowheads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1655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517</xdr:row>
      <xdr:rowOff>0</xdr:rowOff>
    </xdr:from>
    <xdr:to>
      <xdr:col>1</xdr:col>
      <xdr:colOff>3324225</xdr:colOff>
      <xdr:row>517</xdr:row>
      <xdr:rowOff>2076450</xdr:rowOff>
    </xdr:to>
    <xdr:pic>
      <xdr:nvPicPr>
        <xdr:cNvPr id="8528" name="Picture 511"/>
        <xdr:cNvPicPr>
          <a:picLocks noChangeAspect="1" noChangeArrowheads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18749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3324225</xdr:colOff>
      <xdr:row>518</xdr:row>
      <xdr:rowOff>2076450</xdr:rowOff>
    </xdr:to>
    <xdr:pic>
      <xdr:nvPicPr>
        <xdr:cNvPr id="8529" name="Picture 512"/>
        <xdr:cNvPicPr>
          <a:picLocks noChangeAspect="1" noChangeArrowheads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2094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519</xdr:row>
      <xdr:rowOff>0</xdr:rowOff>
    </xdr:from>
    <xdr:to>
      <xdr:col>1</xdr:col>
      <xdr:colOff>3324225</xdr:colOff>
      <xdr:row>519</xdr:row>
      <xdr:rowOff>2076450</xdr:rowOff>
    </xdr:to>
    <xdr:pic>
      <xdr:nvPicPr>
        <xdr:cNvPr id="8530" name="Picture 513"/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2313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520</xdr:row>
      <xdr:rowOff>0</xdr:rowOff>
    </xdr:from>
    <xdr:to>
      <xdr:col>1</xdr:col>
      <xdr:colOff>3324225</xdr:colOff>
      <xdr:row>520</xdr:row>
      <xdr:rowOff>2076450</xdr:rowOff>
    </xdr:to>
    <xdr:pic>
      <xdr:nvPicPr>
        <xdr:cNvPr id="8531" name="Picture 514"/>
        <xdr:cNvPicPr>
          <a:picLocks noChangeAspect="1" noChangeArrowheads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25321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521</xdr:row>
      <xdr:rowOff>0</xdr:rowOff>
    </xdr:from>
    <xdr:to>
      <xdr:col>1</xdr:col>
      <xdr:colOff>3324225</xdr:colOff>
      <xdr:row>521</xdr:row>
      <xdr:rowOff>2076450</xdr:rowOff>
    </xdr:to>
    <xdr:pic>
      <xdr:nvPicPr>
        <xdr:cNvPr id="8532" name="Picture 515"/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2751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522</xdr:row>
      <xdr:rowOff>0</xdr:rowOff>
    </xdr:from>
    <xdr:to>
      <xdr:col>1</xdr:col>
      <xdr:colOff>3324225</xdr:colOff>
      <xdr:row>522</xdr:row>
      <xdr:rowOff>2076450</xdr:rowOff>
    </xdr:to>
    <xdr:pic>
      <xdr:nvPicPr>
        <xdr:cNvPr id="8533" name="Picture 516"/>
        <xdr:cNvPicPr>
          <a:picLocks noChangeAspect="1" noChangeArrowheads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29703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523</xdr:row>
      <xdr:rowOff>0</xdr:rowOff>
    </xdr:from>
    <xdr:to>
      <xdr:col>1</xdr:col>
      <xdr:colOff>3324225</xdr:colOff>
      <xdr:row>523</xdr:row>
      <xdr:rowOff>2076450</xdr:rowOff>
    </xdr:to>
    <xdr:pic>
      <xdr:nvPicPr>
        <xdr:cNvPr id="8534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31893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524</xdr:row>
      <xdr:rowOff>0</xdr:rowOff>
    </xdr:from>
    <xdr:to>
      <xdr:col>1</xdr:col>
      <xdr:colOff>3324225</xdr:colOff>
      <xdr:row>524</xdr:row>
      <xdr:rowOff>2076450</xdr:rowOff>
    </xdr:to>
    <xdr:pic>
      <xdr:nvPicPr>
        <xdr:cNvPr id="8535" name="Picture 518"/>
        <xdr:cNvPicPr>
          <a:picLocks noChangeAspect="1" noChangeArrowheads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34084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527</xdr:row>
      <xdr:rowOff>0</xdr:rowOff>
    </xdr:from>
    <xdr:to>
      <xdr:col>1</xdr:col>
      <xdr:colOff>3324225</xdr:colOff>
      <xdr:row>527</xdr:row>
      <xdr:rowOff>2076450</xdr:rowOff>
    </xdr:to>
    <xdr:pic>
      <xdr:nvPicPr>
        <xdr:cNvPr id="8536" name="Picture 519"/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3665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528</xdr:row>
      <xdr:rowOff>0</xdr:rowOff>
    </xdr:from>
    <xdr:to>
      <xdr:col>1</xdr:col>
      <xdr:colOff>3324225</xdr:colOff>
      <xdr:row>528</xdr:row>
      <xdr:rowOff>2076450</xdr:rowOff>
    </xdr:to>
    <xdr:pic>
      <xdr:nvPicPr>
        <xdr:cNvPr id="8537" name="Picture 520"/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3884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529</xdr:row>
      <xdr:rowOff>0</xdr:rowOff>
    </xdr:from>
    <xdr:to>
      <xdr:col>1</xdr:col>
      <xdr:colOff>3324225</xdr:colOff>
      <xdr:row>529</xdr:row>
      <xdr:rowOff>2000250</xdr:rowOff>
    </xdr:to>
    <xdr:pic>
      <xdr:nvPicPr>
        <xdr:cNvPr id="8538" name="Picture 521"/>
        <xdr:cNvPicPr>
          <a:picLocks noChangeAspect="1" noChangeArrowheads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41037850"/>
          <a:ext cx="33242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530</xdr:row>
      <xdr:rowOff>0</xdr:rowOff>
    </xdr:from>
    <xdr:to>
      <xdr:col>1</xdr:col>
      <xdr:colOff>3324225</xdr:colOff>
      <xdr:row>530</xdr:row>
      <xdr:rowOff>2076450</xdr:rowOff>
    </xdr:to>
    <xdr:pic>
      <xdr:nvPicPr>
        <xdr:cNvPr id="8539" name="Picture 522"/>
        <xdr:cNvPicPr>
          <a:picLocks noChangeAspect="1" noChangeArrowheads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4322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531</xdr:row>
      <xdr:rowOff>0</xdr:rowOff>
    </xdr:from>
    <xdr:to>
      <xdr:col>1</xdr:col>
      <xdr:colOff>3324225</xdr:colOff>
      <xdr:row>531</xdr:row>
      <xdr:rowOff>2076450</xdr:rowOff>
    </xdr:to>
    <xdr:pic>
      <xdr:nvPicPr>
        <xdr:cNvPr id="8540" name="Picture 523"/>
        <xdr:cNvPicPr>
          <a:picLocks noChangeAspect="1" noChangeArrowheads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45419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532</xdr:row>
      <xdr:rowOff>0</xdr:rowOff>
    </xdr:from>
    <xdr:to>
      <xdr:col>1</xdr:col>
      <xdr:colOff>3324225</xdr:colOff>
      <xdr:row>532</xdr:row>
      <xdr:rowOff>2076450</xdr:rowOff>
    </xdr:to>
    <xdr:pic>
      <xdr:nvPicPr>
        <xdr:cNvPr id="8541" name="Picture 524"/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4761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533</xdr:row>
      <xdr:rowOff>0</xdr:rowOff>
    </xdr:from>
    <xdr:to>
      <xdr:col>1</xdr:col>
      <xdr:colOff>3324225</xdr:colOff>
      <xdr:row>533</xdr:row>
      <xdr:rowOff>2076450</xdr:rowOff>
    </xdr:to>
    <xdr:pic>
      <xdr:nvPicPr>
        <xdr:cNvPr id="8542" name="Picture 525"/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4980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534</xdr:row>
      <xdr:rowOff>0</xdr:rowOff>
    </xdr:from>
    <xdr:to>
      <xdr:col>1</xdr:col>
      <xdr:colOff>3324225</xdr:colOff>
      <xdr:row>534</xdr:row>
      <xdr:rowOff>2076450</xdr:rowOff>
    </xdr:to>
    <xdr:pic>
      <xdr:nvPicPr>
        <xdr:cNvPr id="8543" name="Picture 526"/>
        <xdr:cNvPicPr>
          <a:picLocks noChangeAspect="1" noChangeArrowheads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51991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535</xdr:row>
      <xdr:rowOff>0</xdr:rowOff>
    </xdr:from>
    <xdr:to>
      <xdr:col>1</xdr:col>
      <xdr:colOff>3324225</xdr:colOff>
      <xdr:row>535</xdr:row>
      <xdr:rowOff>2076450</xdr:rowOff>
    </xdr:to>
    <xdr:pic>
      <xdr:nvPicPr>
        <xdr:cNvPr id="8544" name="Picture 527"/>
        <xdr:cNvPicPr>
          <a:picLocks noChangeAspect="1" noChangeArrowheads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5418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536</xdr:row>
      <xdr:rowOff>0</xdr:rowOff>
    </xdr:from>
    <xdr:to>
      <xdr:col>1</xdr:col>
      <xdr:colOff>3324225</xdr:colOff>
      <xdr:row>536</xdr:row>
      <xdr:rowOff>2076450</xdr:rowOff>
    </xdr:to>
    <xdr:pic>
      <xdr:nvPicPr>
        <xdr:cNvPr id="8545" name="Picture 528"/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56373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537</xdr:row>
      <xdr:rowOff>0</xdr:rowOff>
    </xdr:from>
    <xdr:to>
      <xdr:col>1</xdr:col>
      <xdr:colOff>3324225</xdr:colOff>
      <xdr:row>537</xdr:row>
      <xdr:rowOff>2076450</xdr:rowOff>
    </xdr:to>
    <xdr:pic>
      <xdr:nvPicPr>
        <xdr:cNvPr id="8546" name="Picture 529"/>
        <xdr:cNvPicPr>
          <a:picLocks noChangeAspect="1" noChangeArrowheads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58563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538</xdr:row>
      <xdr:rowOff>0</xdr:rowOff>
    </xdr:from>
    <xdr:to>
      <xdr:col>1</xdr:col>
      <xdr:colOff>3324225</xdr:colOff>
      <xdr:row>538</xdr:row>
      <xdr:rowOff>2076450</xdr:rowOff>
    </xdr:to>
    <xdr:pic>
      <xdr:nvPicPr>
        <xdr:cNvPr id="8547" name="Picture 530"/>
        <xdr:cNvPicPr>
          <a:picLocks noChangeAspect="1" noChangeArrowheads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60754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539</xdr:row>
      <xdr:rowOff>0</xdr:rowOff>
    </xdr:from>
    <xdr:to>
      <xdr:col>1</xdr:col>
      <xdr:colOff>3324225</xdr:colOff>
      <xdr:row>539</xdr:row>
      <xdr:rowOff>2076450</xdr:rowOff>
    </xdr:to>
    <xdr:pic>
      <xdr:nvPicPr>
        <xdr:cNvPr id="8548" name="Picture 531"/>
        <xdr:cNvPicPr>
          <a:picLocks noChangeAspect="1" noChangeArrowheads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62945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540</xdr:row>
      <xdr:rowOff>0</xdr:rowOff>
    </xdr:from>
    <xdr:to>
      <xdr:col>1</xdr:col>
      <xdr:colOff>3324225</xdr:colOff>
      <xdr:row>540</xdr:row>
      <xdr:rowOff>2076450</xdr:rowOff>
    </xdr:to>
    <xdr:pic>
      <xdr:nvPicPr>
        <xdr:cNvPr id="8549" name="Picture 532"/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65136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541</xdr:row>
      <xdr:rowOff>0</xdr:rowOff>
    </xdr:from>
    <xdr:to>
      <xdr:col>1</xdr:col>
      <xdr:colOff>3324225</xdr:colOff>
      <xdr:row>541</xdr:row>
      <xdr:rowOff>2076450</xdr:rowOff>
    </xdr:to>
    <xdr:pic>
      <xdr:nvPicPr>
        <xdr:cNvPr id="8550" name="Picture 533"/>
        <xdr:cNvPicPr>
          <a:picLocks noChangeAspect="1" noChangeArrowheads="1"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67326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542</xdr:row>
      <xdr:rowOff>0</xdr:rowOff>
    </xdr:from>
    <xdr:to>
      <xdr:col>1</xdr:col>
      <xdr:colOff>3324225</xdr:colOff>
      <xdr:row>542</xdr:row>
      <xdr:rowOff>2076450</xdr:rowOff>
    </xdr:to>
    <xdr:pic>
      <xdr:nvPicPr>
        <xdr:cNvPr id="8551" name="Picture 534"/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69517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543</xdr:row>
      <xdr:rowOff>0</xdr:rowOff>
    </xdr:from>
    <xdr:to>
      <xdr:col>1</xdr:col>
      <xdr:colOff>3324225</xdr:colOff>
      <xdr:row>543</xdr:row>
      <xdr:rowOff>2076450</xdr:rowOff>
    </xdr:to>
    <xdr:pic>
      <xdr:nvPicPr>
        <xdr:cNvPr id="8552" name="Picture 535"/>
        <xdr:cNvPicPr>
          <a:picLocks noChangeAspect="1" noChangeArrowheads="1"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71708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544</xdr:row>
      <xdr:rowOff>0</xdr:rowOff>
    </xdr:from>
    <xdr:to>
      <xdr:col>1</xdr:col>
      <xdr:colOff>3324225</xdr:colOff>
      <xdr:row>544</xdr:row>
      <xdr:rowOff>2076450</xdr:rowOff>
    </xdr:to>
    <xdr:pic>
      <xdr:nvPicPr>
        <xdr:cNvPr id="8553" name="Picture 536"/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73899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545</xdr:row>
      <xdr:rowOff>0</xdr:rowOff>
    </xdr:from>
    <xdr:to>
      <xdr:col>1</xdr:col>
      <xdr:colOff>3324225</xdr:colOff>
      <xdr:row>545</xdr:row>
      <xdr:rowOff>2076450</xdr:rowOff>
    </xdr:to>
    <xdr:pic>
      <xdr:nvPicPr>
        <xdr:cNvPr id="8554" name="Picture 537"/>
        <xdr:cNvPicPr>
          <a:picLocks noChangeAspect="1" noChangeArrowheads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76089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546</xdr:row>
      <xdr:rowOff>0</xdr:rowOff>
    </xdr:from>
    <xdr:to>
      <xdr:col>1</xdr:col>
      <xdr:colOff>3324225</xdr:colOff>
      <xdr:row>546</xdr:row>
      <xdr:rowOff>2076450</xdr:rowOff>
    </xdr:to>
    <xdr:pic>
      <xdr:nvPicPr>
        <xdr:cNvPr id="8555" name="Picture 538"/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78280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547</xdr:row>
      <xdr:rowOff>0</xdr:rowOff>
    </xdr:from>
    <xdr:to>
      <xdr:col>1</xdr:col>
      <xdr:colOff>3324225</xdr:colOff>
      <xdr:row>547</xdr:row>
      <xdr:rowOff>2076450</xdr:rowOff>
    </xdr:to>
    <xdr:pic>
      <xdr:nvPicPr>
        <xdr:cNvPr id="8556" name="Picture 539"/>
        <xdr:cNvPicPr>
          <a:picLocks noChangeAspect="1" noChangeArrowheads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8047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548</xdr:row>
      <xdr:rowOff>0</xdr:rowOff>
    </xdr:from>
    <xdr:to>
      <xdr:col>1</xdr:col>
      <xdr:colOff>3324225</xdr:colOff>
      <xdr:row>548</xdr:row>
      <xdr:rowOff>2076450</xdr:rowOff>
    </xdr:to>
    <xdr:pic>
      <xdr:nvPicPr>
        <xdr:cNvPr id="8557" name="Picture 540"/>
        <xdr:cNvPicPr>
          <a:picLocks noChangeAspect="1" noChangeArrowheads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8266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549</xdr:row>
      <xdr:rowOff>0</xdr:rowOff>
    </xdr:from>
    <xdr:to>
      <xdr:col>1</xdr:col>
      <xdr:colOff>3324225</xdr:colOff>
      <xdr:row>549</xdr:row>
      <xdr:rowOff>2076450</xdr:rowOff>
    </xdr:to>
    <xdr:pic>
      <xdr:nvPicPr>
        <xdr:cNvPr id="8558" name="Picture 541"/>
        <xdr:cNvPicPr>
          <a:picLocks noChangeAspect="1" noChangeArrowheads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8485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550</xdr:row>
      <xdr:rowOff>0</xdr:rowOff>
    </xdr:from>
    <xdr:to>
      <xdr:col>1</xdr:col>
      <xdr:colOff>3324225</xdr:colOff>
      <xdr:row>550</xdr:row>
      <xdr:rowOff>2076450</xdr:rowOff>
    </xdr:to>
    <xdr:pic>
      <xdr:nvPicPr>
        <xdr:cNvPr id="8559" name="Picture 542"/>
        <xdr:cNvPicPr>
          <a:picLocks noChangeAspect="1" noChangeArrowheads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8704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551</xdr:row>
      <xdr:rowOff>0</xdr:rowOff>
    </xdr:from>
    <xdr:to>
      <xdr:col>1</xdr:col>
      <xdr:colOff>3324225</xdr:colOff>
      <xdr:row>551</xdr:row>
      <xdr:rowOff>2076450</xdr:rowOff>
    </xdr:to>
    <xdr:pic>
      <xdr:nvPicPr>
        <xdr:cNvPr id="8560" name="Picture 543"/>
        <xdr:cNvPicPr>
          <a:picLocks noChangeAspect="1" noChangeArrowheads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8923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552</xdr:row>
      <xdr:rowOff>0</xdr:rowOff>
    </xdr:from>
    <xdr:to>
      <xdr:col>1</xdr:col>
      <xdr:colOff>3324225</xdr:colOff>
      <xdr:row>552</xdr:row>
      <xdr:rowOff>2076450</xdr:rowOff>
    </xdr:to>
    <xdr:pic>
      <xdr:nvPicPr>
        <xdr:cNvPr id="8561" name="Picture 544"/>
        <xdr:cNvPicPr>
          <a:picLocks noChangeAspect="1" noChangeArrowheads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9142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553</xdr:row>
      <xdr:rowOff>0</xdr:rowOff>
    </xdr:from>
    <xdr:to>
      <xdr:col>1</xdr:col>
      <xdr:colOff>3324225</xdr:colOff>
      <xdr:row>553</xdr:row>
      <xdr:rowOff>2076450</xdr:rowOff>
    </xdr:to>
    <xdr:pic>
      <xdr:nvPicPr>
        <xdr:cNvPr id="8562" name="Picture 545"/>
        <xdr:cNvPicPr>
          <a:picLocks noChangeAspect="1" noChangeArrowheads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9361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554</xdr:row>
      <xdr:rowOff>0</xdr:rowOff>
    </xdr:from>
    <xdr:to>
      <xdr:col>1</xdr:col>
      <xdr:colOff>3324225</xdr:colOff>
      <xdr:row>554</xdr:row>
      <xdr:rowOff>2076450</xdr:rowOff>
    </xdr:to>
    <xdr:pic>
      <xdr:nvPicPr>
        <xdr:cNvPr id="8563" name="Picture 546"/>
        <xdr:cNvPicPr>
          <a:picLocks noChangeAspect="1" noChangeArrowheads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9580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555</xdr:row>
      <xdr:rowOff>0</xdr:rowOff>
    </xdr:from>
    <xdr:to>
      <xdr:col>1</xdr:col>
      <xdr:colOff>3324225</xdr:colOff>
      <xdr:row>555</xdr:row>
      <xdr:rowOff>2076450</xdr:rowOff>
    </xdr:to>
    <xdr:pic>
      <xdr:nvPicPr>
        <xdr:cNvPr id="8564" name="Picture 547"/>
        <xdr:cNvPicPr>
          <a:picLocks noChangeAspect="1" noChangeArrowheads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9799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556</xdr:row>
      <xdr:rowOff>0</xdr:rowOff>
    </xdr:from>
    <xdr:to>
      <xdr:col>1</xdr:col>
      <xdr:colOff>3324225</xdr:colOff>
      <xdr:row>556</xdr:row>
      <xdr:rowOff>2076450</xdr:rowOff>
    </xdr:to>
    <xdr:pic>
      <xdr:nvPicPr>
        <xdr:cNvPr id="8565" name="Picture 548"/>
        <xdr:cNvPicPr>
          <a:picLocks noChangeAspect="1" noChangeArrowheads="1"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0018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0</xdr:rowOff>
    </xdr:from>
    <xdr:to>
      <xdr:col>1</xdr:col>
      <xdr:colOff>3324225</xdr:colOff>
      <xdr:row>557</xdr:row>
      <xdr:rowOff>2076450</xdr:rowOff>
    </xdr:to>
    <xdr:pic>
      <xdr:nvPicPr>
        <xdr:cNvPr id="8566" name="Picture 549"/>
        <xdr:cNvPicPr>
          <a:picLocks noChangeAspect="1" noChangeArrowheads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0237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558</xdr:row>
      <xdr:rowOff>0</xdr:rowOff>
    </xdr:from>
    <xdr:to>
      <xdr:col>1</xdr:col>
      <xdr:colOff>3324225</xdr:colOff>
      <xdr:row>558</xdr:row>
      <xdr:rowOff>2076450</xdr:rowOff>
    </xdr:to>
    <xdr:pic>
      <xdr:nvPicPr>
        <xdr:cNvPr id="8567" name="Picture 550"/>
        <xdr:cNvPicPr>
          <a:picLocks noChangeAspect="1" noChangeArrowheads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0456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559</xdr:row>
      <xdr:rowOff>0</xdr:rowOff>
    </xdr:from>
    <xdr:to>
      <xdr:col>1</xdr:col>
      <xdr:colOff>3324225</xdr:colOff>
      <xdr:row>559</xdr:row>
      <xdr:rowOff>2076450</xdr:rowOff>
    </xdr:to>
    <xdr:pic>
      <xdr:nvPicPr>
        <xdr:cNvPr id="8568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0676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560</xdr:row>
      <xdr:rowOff>0</xdr:rowOff>
    </xdr:from>
    <xdr:to>
      <xdr:col>1</xdr:col>
      <xdr:colOff>3324225</xdr:colOff>
      <xdr:row>560</xdr:row>
      <xdr:rowOff>2076450</xdr:rowOff>
    </xdr:to>
    <xdr:pic>
      <xdr:nvPicPr>
        <xdr:cNvPr id="8569" name="Picture 552"/>
        <xdr:cNvPicPr>
          <a:picLocks noChangeAspect="1" noChangeArrowheads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0895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561</xdr:row>
      <xdr:rowOff>0</xdr:rowOff>
    </xdr:from>
    <xdr:to>
      <xdr:col>1</xdr:col>
      <xdr:colOff>3324225</xdr:colOff>
      <xdr:row>561</xdr:row>
      <xdr:rowOff>2076450</xdr:rowOff>
    </xdr:to>
    <xdr:pic>
      <xdr:nvPicPr>
        <xdr:cNvPr id="8570" name="Picture 553"/>
        <xdr:cNvPicPr>
          <a:picLocks noChangeAspect="1" noChangeArrowheads="1"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1114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562</xdr:row>
      <xdr:rowOff>0</xdr:rowOff>
    </xdr:from>
    <xdr:to>
      <xdr:col>1</xdr:col>
      <xdr:colOff>3324225</xdr:colOff>
      <xdr:row>562</xdr:row>
      <xdr:rowOff>2076450</xdr:rowOff>
    </xdr:to>
    <xdr:pic>
      <xdr:nvPicPr>
        <xdr:cNvPr id="8571" name="Picture 554"/>
        <xdr:cNvPicPr>
          <a:picLocks noChangeAspect="1" noChangeArrowheads="1"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1333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563</xdr:row>
      <xdr:rowOff>0</xdr:rowOff>
    </xdr:from>
    <xdr:to>
      <xdr:col>1</xdr:col>
      <xdr:colOff>3324225</xdr:colOff>
      <xdr:row>563</xdr:row>
      <xdr:rowOff>2076450</xdr:rowOff>
    </xdr:to>
    <xdr:pic>
      <xdr:nvPicPr>
        <xdr:cNvPr id="8572" name="Picture 555"/>
        <xdr:cNvPicPr>
          <a:picLocks noChangeAspect="1" noChangeArrowheads="1"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15523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564</xdr:row>
      <xdr:rowOff>0</xdr:rowOff>
    </xdr:from>
    <xdr:to>
      <xdr:col>1</xdr:col>
      <xdr:colOff>3324225</xdr:colOff>
      <xdr:row>564</xdr:row>
      <xdr:rowOff>2076450</xdr:rowOff>
    </xdr:to>
    <xdr:pic>
      <xdr:nvPicPr>
        <xdr:cNvPr id="8573" name="Picture 556"/>
        <xdr:cNvPicPr>
          <a:picLocks noChangeAspect="1" noChangeArrowheads="1"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1771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565</xdr:row>
      <xdr:rowOff>0</xdr:rowOff>
    </xdr:from>
    <xdr:to>
      <xdr:col>1</xdr:col>
      <xdr:colOff>3324225</xdr:colOff>
      <xdr:row>565</xdr:row>
      <xdr:rowOff>2076450</xdr:rowOff>
    </xdr:to>
    <xdr:pic>
      <xdr:nvPicPr>
        <xdr:cNvPr id="8574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1990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566</xdr:row>
      <xdr:rowOff>0</xdr:rowOff>
    </xdr:from>
    <xdr:to>
      <xdr:col>1</xdr:col>
      <xdr:colOff>3324225</xdr:colOff>
      <xdr:row>566</xdr:row>
      <xdr:rowOff>2076450</xdr:rowOff>
    </xdr:to>
    <xdr:pic>
      <xdr:nvPicPr>
        <xdr:cNvPr id="8575" name="Picture 558"/>
        <xdr:cNvPicPr>
          <a:picLocks noChangeAspect="1" noChangeArrowheads="1"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22095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567</xdr:row>
      <xdr:rowOff>0</xdr:rowOff>
    </xdr:from>
    <xdr:to>
      <xdr:col>1</xdr:col>
      <xdr:colOff>3324225</xdr:colOff>
      <xdr:row>567</xdr:row>
      <xdr:rowOff>2076450</xdr:rowOff>
    </xdr:to>
    <xdr:pic>
      <xdr:nvPicPr>
        <xdr:cNvPr id="8576" name="Picture 559"/>
        <xdr:cNvPicPr>
          <a:picLocks noChangeAspect="1" noChangeArrowheads="1"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2428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568</xdr:row>
      <xdr:rowOff>0</xdr:rowOff>
    </xdr:from>
    <xdr:to>
      <xdr:col>1</xdr:col>
      <xdr:colOff>3324225</xdr:colOff>
      <xdr:row>568</xdr:row>
      <xdr:rowOff>2076450</xdr:rowOff>
    </xdr:to>
    <xdr:pic>
      <xdr:nvPicPr>
        <xdr:cNvPr id="8577" name="Picture 560"/>
        <xdr:cNvPicPr>
          <a:picLocks noChangeAspect="1" noChangeArrowheads="1"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2647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569</xdr:row>
      <xdr:rowOff>0</xdr:rowOff>
    </xdr:from>
    <xdr:to>
      <xdr:col>1</xdr:col>
      <xdr:colOff>3324225</xdr:colOff>
      <xdr:row>569</xdr:row>
      <xdr:rowOff>2076450</xdr:rowOff>
    </xdr:to>
    <xdr:pic>
      <xdr:nvPicPr>
        <xdr:cNvPr id="8578" name="Picture 561"/>
        <xdr:cNvPicPr>
          <a:picLocks noChangeAspect="1" noChangeArrowheads="1"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28667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570</xdr:row>
      <xdr:rowOff>0</xdr:rowOff>
    </xdr:from>
    <xdr:to>
      <xdr:col>1</xdr:col>
      <xdr:colOff>3324225</xdr:colOff>
      <xdr:row>570</xdr:row>
      <xdr:rowOff>2076450</xdr:rowOff>
    </xdr:to>
    <xdr:pic>
      <xdr:nvPicPr>
        <xdr:cNvPr id="8579" name="Picture 562"/>
        <xdr:cNvPicPr>
          <a:picLocks noChangeAspect="1" noChangeArrowheads="1"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3085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571</xdr:row>
      <xdr:rowOff>0</xdr:rowOff>
    </xdr:from>
    <xdr:to>
      <xdr:col>1</xdr:col>
      <xdr:colOff>3324225</xdr:colOff>
      <xdr:row>571</xdr:row>
      <xdr:rowOff>2076450</xdr:rowOff>
    </xdr:to>
    <xdr:pic>
      <xdr:nvPicPr>
        <xdr:cNvPr id="8580" name="Picture 563"/>
        <xdr:cNvPicPr>
          <a:picLocks noChangeAspect="1" noChangeArrowheads="1"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33049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572</xdr:row>
      <xdr:rowOff>0</xdr:rowOff>
    </xdr:from>
    <xdr:to>
      <xdr:col>1</xdr:col>
      <xdr:colOff>3324225</xdr:colOff>
      <xdr:row>572</xdr:row>
      <xdr:rowOff>2076450</xdr:rowOff>
    </xdr:to>
    <xdr:pic>
      <xdr:nvPicPr>
        <xdr:cNvPr id="8581" name="Picture 564"/>
        <xdr:cNvPicPr>
          <a:picLocks noChangeAspect="1" noChangeArrowheads="1"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3524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573</xdr:row>
      <xdr:rowOff>0</xdr:rowOff>
    </xdr:from>
    <xdr:to>
      <xdr:col>1</xdr:col>
      <xdr:colOff>3324225</xdr:colOff>
      <xdr:row>573</xdr:row>
      <xdr:rowOff>2076450</xdr:rowOff>
    </xdr:to>
    <xdr:pic>
      <xdr:nvPicPr>
        <xdr:cNvPr id="8582" name="Picture 565"/>
        <xdr:cNvPicPr>
          <a:picLocks noChangeAspect="1" noChangeArrowheads="1"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3743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574</xdr:row>
      <xdr:rowOff>0</xdr:rowOff>
    </xdr:from>
    <xdr:to>
      <xdr:col>1</xdr:col>
      <xdr:colOff>3324225</xdr:colOff>
      <xdr:row>574</xdr:row>
      <xdr:rowOff>2076450</xdr:rowOff>
    </xdr:to>
    <xdr:pic>
      <xdr:nvPicPr>
        <xdr:cNvPr id="8583" name="Picture 566"/>
        <xdr:cNvPicPr>
          <a:picLocks noChangeAspect="1" noChangeArrowheads="1"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39621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575</xdr:row>
      <xdr:rowOff>0</xdr:rowOff>
    </xdr:from>
    <xdr:to>
      <xdr:col>1</xdr:col>
      <xdr:colOff>3324225</xdr:colOff>
      <xdr:row>575</xdr:row>
      <xdr:rowOff>2076450</xdr:rowOff>
    </xdr:to>
    <xdr:pic>
      <xdr:nvPicPr>
        <xdr:cNvPr id="8584" name="Picture 567"/>
        <xdr:cNvPicPr>
          <a:picLocks noChangeAspect="1" noChangeArrowheads="1"/>
        </xdr:cNvPicPr>
      </xdr:nvPicPr>
      <xdr:blipFill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4181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576</xdr:row>
      <xdr:rowOff>0</xdr:rowOff>
    </xdr:from>
    <xdr:to>
      <xdr:col>1</xdr:col>
      <xdr:colOff>3324225</xdr:colOff>
      <xdr:row>576</xdr:row>
      <xdr:rowOff>2076450</xdr:rowOff>
    </xdr:to>
    <xdr:pic>
      <xdr:nvPicPr>
        <xdr:cNvPr id="8585" name="Picture 568"/>
        <xdr:cNvPicPr>
          <a:picLocks noChangeAspect="1" noChangeArrowheads="1"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44003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577</xdr:row>
      <xdr:rowOff>0</xdr:rowOff>
    </xdr:from>
    <xdr:to>
      <xdr:col>1</xdr:col>
      <xdr:colOff>3324225</xdr:colOff>
      <xdr:row>577</xdr:row>
      <xdr:rowOff>2076450</xdr:rowOff>
    </xdr:to>
    <xdr:pic>
      <xdr:nvPicPr>
        <xdr:cNvPr id="8586" name="Picture 569"/>
        <xdr:cNvPicPr>
          <a:picLocks noChangeAspect="1" noChangeArrowheads="1"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46193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578</xdr:row>
      <xdr:rowOff>0</xdr:rowOff>
    </xdr:from>
    <xdr:to>
      <xdr:col>1</xdr:col>
      <xdr:colOff>3324225</xdr:colOff>
      <xdr:row>578</xdr:row>
      <xdr:rowOff>2076450</xdr:rowOff>
    </xdr:to>
    <xdr:pic>
      <xdr:nvPicPr>
        <xdr:cNvPr id="8587" name="Picture 570"/>
        <xdr:cNvPicPr>
          <a:picLocks noChangeAspect="1" noChangeArrowheads="1"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48384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579</xdr:row>
      <xdr:rowOff>0</xdr:rowOff>
    </xdr:from>
    <xdr:to>
      <xdr:col>1</xdr:col>
      <xdr:colOff>3324225</xdr:colOff>
      <xdr:row>579</xdr:row>
      <xdr:rowOff>2076450</xdr:rowOff>
    </xdr:to>
    <xdr:pic>
      <xdr:nvPicPr>
        <xdr:cNvPr id="8588" name="Picture 571"/>
        <xdr:cNvPicPr>
          <a:picLocks noChangeAspect="1" noChangeArrowheads="1"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50575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580</xdr:row>
      <xdr:rowOff>0</xdr:rowOff>
    </xdr:from>
    <xdr:to>
      <xdr:col>1</xdr:col>
      <xdr:colOff>3324225</xdr:colOff>
      <xdr:row>580</xdr:row>
      <xdr:rowOff>2000250</xdr:rowOff>
    </xdr:to>
    <xdr:pic>
      <xdr:nvPicPr>
        <xdr:cNvPr id="8589" name="Picture 572"/>
        <xdr:cNvPicPr>
          <a:picLocks noChangeAspect="1" noChangeArrowheads="1"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52766100"/>
          <a:ext cx="33242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581</xdr:row>
      <xdr:rowOff>0</xdr:rowOff>
    </xdr:from>
    <xdr:to>
      <xdr:col>1</xdr:col>
      <xdr:colOff>3324225</xdr:colOff>
      <xdr:row>581</xdr:row>
      <xdr:rowOff>2076450</xdr:rowOff>
    </xdr:to>
    <xdr:pic>
      <xdr:nvPicPr>
        <xdr:cNvPr id="8590" name="Picture 573"/>
        <xdr:cNvPicPr>
          <a:picLocks noChangeAspect="1" noChangeArrowheads="1"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54956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582</xdr:row>
      <xdr:rowOff>0</xdr:rowOff>
    </xdr:from>
    <xdr:to>
      <xdr:col>1</xdr:col>
      <xdr:colOff>3324225</xdr:colOff>
      <xdr:row>582</xdr:row>
      <xdr:rowOff>2076450</xdr:rowOff>
    </xdr:to>
    <xdr:pic>
      <xdr:nvPicPr>
        <xdr:cNvPr id="8591" name="Picture 574"/>
        <xdr:cNvPicPr>
          <a:picLocks noChangeAspect="1" noChangeArrowheads="1"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57147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583</xdr:row>
      <xdr:rowOff>0</xdr:rowOff>
    </xdr:from>
    <xdr:to>
      <xdr:col>1</xdr:col>
      <xdr:colOff>3324225</xdr:colOff>
      <xdr:row>583</xdr:row>
      <xdr:rowOff>2076450</xdr:rowOff>
    </xdr:to>
    <xdr:pic>
      <xdr:nvPicPr>
        <xdr:cNvPr id="8592" name="Picture 575"/>
        <xdr:cNvPicPr>
          <a:picLocks noChangeAspect="1" noChangeArrowheads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59338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584</xdr:row>
      <xdr:rowOff>0</xdr:rowOff>
    </xdr:from>
    <xdr:to>
      <xdr:col>1</xdr:col>
      <xdr:colOff>3324225</xdr:colOff>
      <xdr:row>584</xdr:row>
      <xdr:rowOff>2000250</xdr:rowOff>
    </xdr:to>
    <xdr:pic>
      <xdr:nvPicPr>
        <xdr:cNvPr id="8593" name="Picture 576"/>
        <xdr:cNvPicPr>
          <a:picLocks noChangeAspect="1" noChangeArrowheads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61529100"/>
          <a:ext cx="33242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585</xdr:row>
      <xdr:rowOff>0</xdr:rowOff>
    </xdr:from>
    <xdr:to>
      <xdr:col>1</xdr:col>
      <xdr:colOff>3324225</xdr:colOff>
      <xdr:row>585</xdr:row>
      <xdr:rowOff>2076450</xdr:rowOff>
    </xdr:to>
    <xdr:pic>
      <xdr:nvPicPr>
        <xdr:cNvPr id="8594" name="Picture 577"/>
        <xdr:cNvPicPr>
          <a:picLocks noChangeAspect="1" noChangeArrowheads="1"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63719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586</xdr:row>
      <xdr:rowOff>0</xdr:rowOff>
    </xdr:from>
    <xdr:to>
      <xdr:col>1</xdr:col>
      <xdr:colOff>3324225</xdr:colOff>
      <xdr:row>586</xdr:row>
      <xdr:rowOff>2076450</xdr:rowOff>
    </xdr:to>
    <xdr:pic>
      <xdr:nvPicPr>
        <xdr:cNvPr id="8595" name="Picture 578"/>
        <xdr:cNvPicPr>
          <a:picLocks noChangeAspect="1" noChangeArrowheads="1"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65910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587</xdr:row>
      <xdr:rowOff>0</xdr:rowOff>
    </xdr:from>
    <xdr:to>
      <xdr:col>1</xdr:col>
      <xdr:colOff>3324225</xdr:colOff>
      <xdr:row>587</xdr:row>
      <xdr:rowOff>2076450</xdr:rowOff>
    </xdr:to>
    <xdr:pic>
      <xdr:nvPicPr>
        <xdr:cNvPr id="8596" name="Picture 579"/>
        <xdr:cNvPicPr>
          <a:picLocks noChangeAspect="1" noChangeArrowheads="1"/>
        </xdr:cNvPicPr>
      </xdr:nvPicPr>
      <xdr:blipFill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6810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588</xdr:row>
      <xdr:rowOff>0</xdr:rowOff>
    </xdr:from>
    <xdr:to>
      <xdr:col>1</xdr:col>
      <xdr:colOff>3324225</xdr:colOff>
      <xdr:row>588</xdr:row>
      <xdr:rowOff>2076450</xdr:rowOff>
    </xdr:to>
    <xdr:pic>
      <xdr:nvPicPr>
        <xdr:cNvPr id="8597" name="Picture 580"/>
        <xdr:cNvPicPr>
          <a:picLocks noChangeAspect="1" noChangeArrowheads="1"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7029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589</xdr:row>
      <xdr:rowOff>0</xdr:rowOff>
    </xdr:from>
    <xdr:to>
      <xdr:col>1</xdr:col>
      <xdr:colOff>3324225</xdr:colOff>
      <xdr:row>589</xdr:row>
      <xdr:rowOff>2076450</xdr:rowOff>
    </xdr:to>
    <xdr:pic>
      <xdr:nvPicPr>
        <xdr:cNvPr id="8598" name="Picture 581"/>
        <xdr:cNvPicPr>
          <a:picLocks noChangeAspect="1" noChangeArrowheads="1"/>
        </xdr:cNvPicPr>
      </xdr:nvPicPr>
      <xdr:blipFill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7248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590</xdr:row>
      <xdr:rowOff>0</xdr:rowOff>
    </xdr:from>
    <xdr:to>
      <xdr:col>1</xdr:col>
      <xdr:colOff>3324225</xdr:colOff>
      <xdr:row>590</xdr:row>
      <xdr:rowOff>2076450</xdr:rowOff>
    </xdr:to>
    <xdr:pic>
      <xdr:nvPicPr>
        <xdr:cNvPr id="8599" name="Picture 582"/>
        <xdr:cNvPicPr>
          <a:picLocks noChangeAspect="1" noChangeArrowheads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7467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591</xdr:row>
      <xdr:rowOff>0</xdr:rowOff>
    </xdr:from>
    <xdr:to>
      <xdr:col>1</xdr:col>
      <xdr:colOff>3324225</xdr:colOff>
      <xdr:row>591</xdr:row>
      <xdr:rowOff>2076450</xdr:rowOff>
    </xdr:to>
    <xdr:pic>
      <xdr:nvPicPr>
        <xdr:cNvPr id="8600" name="Picture 583"/>
        <xdr:cNvPicPr>
          <a:picLocks noChangeAspect="1" noChangeArrowheads="1"/>
        </xdr:cNvPicPr>
      </xdr:nvPicPr>
      <xdr:blipFill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7686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592</xdr:row>
      <xdr:rowOff>0</xdr:rowOff>
    </xdr:from>
    <xdr:to>
      <xdr:col>1</xdr:col>
      <xdr:colOff>3324225</xdr:colOff>
      <xdr:row>592</xdr:row>
      <xdr:rowOff>2076450</xdr:rowOff>
    </xdr:to>
    <xdr:pic>
      <xdr:nvPicPr>
        <xdr:cNvPr id="8601" name="Picture 584"/>
        <xdr:cNvPicPr>
          <a:picLocks noChangeAspect="1" noChangeArrowheads="1"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7905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593</xdr:row>
      <xdr:rowOff>0</xdr:rowOff>
    </xdr:from>
    <xdr:to>
      <xdr:col>1</xdr:col>
      <xdr:colOff>3324225</xdr:colOff>
      <xdr:row>593</xdr:row>
      <xdr:rowOff>2076450</xdr:rowOff>
    </xdr:to>
    <xdr:pic>
      <xdr:nvPicPr>
        <xdr:cNvPr id="8602" name="Picture 585"/>
        <xdr:cNvPicPr>
          <a:picLocks noChangeAspect="1" noChangeArrowheads="1"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8124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594</xdr:row>
      <xdr:rowOff>0</xdr:rowOff>
    </xdr:from>
    <xdr:to>
      <xdr:col>1</xdr:col>
      <xdr:colOff>3324225</xdr:colOff>
      <xdr:row>594</xdr:row>
      <xdr:rowOff>2076450</xdr:rowOff>
    </xdr:to>
    <xdr:pic>
      <xdr:nvPicPr>
        <xdr:cNvPr id="8603" name="Picture 586"/>
        <xdr:cNvPicPr>
          <a:picLocks noChangeAspect="1" noChangeArrowheads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8343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595</xdr:row>
      <xdr:rowOff>0</xdr:rowOff>
    </xdr:from>
    <xdr:to>
      <xdr:col>1</xdr:col>
      <xdr:colOff>3324225</xdr:colOff>
      <xdr:row>595</xdr:row>
      <xdr:rowOff>2076450</xdr:rowOff>
    </xdr:to>
    <xdr:pic>
      <xdr:nvPicPr>
        <xdr:cNvPr id="8604" name="Picture 587"/>
        <xdr:cNvPicPr>
          <a:picLocks noChangeAspect="1" noChangeArrowheads="1"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8562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596</xdr:row>
      <xdr:rowOff>0</xdr:rowOff>
    </xdr:from>
    <xdr:to>
      <xdr:col>1</xdr:col>
      <xdr:colOff>3324225</xdr:colOff>
      <xdr:row>596</xdr:row>
      <xdr:rowOff>2076450</xdr:rowOff>
    </xdr:to>
    <xdr:pic>
      <xdr:nvPicPr>
        <xdr:cNvPr id="8605" name="Picture 588"/>
        <xdr:cNvPicPr>
          <a:picLocks noChangeAspect="1" noChangeArrowheads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8781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597</xdr:row>
      <xdr:rowOff>0</xdr:rowOff>
    </xdr:from>
    <xdr:to>
      <xdr:col>1</xdr:col>
      <xdr:colOff>3324225</xdr:colOff>
      <xdr:row>597</xdr:row>
      <xdr:rowOff>2076450</xdr:rowOff>
    </xdr:to>
    <xdr:pic>
      <xdr:nvPicPr>
        <xdr:cNvPr id="8606" name="Picture 589"/>
        <xdr:cNvPicPr>
          <a:picLocks noChangeAspect="1" noChangeArrowheads="1"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9000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598</xdr:row>
      <xdr:rowOff>0</xdr:rowOff>
    </xdr:from>
    <xdr:to>
      <xdr:col>1</xdr:col>
      <xdr:colOff>3324225</xdr:colOff>
      <xdr:row>598</xdr:row>
      <xdr:rowOff>2076450</xdr:rowOff>
    </xdr:to>
    <xdr:pic>
      <xdr:nvPicPr>
        <xdr:cNvPr id="8607" name="Picture 590"/>
        <xdr:cNvPicPr>
          <a:picLocks noChangeAspect="1" noChangeArrowheads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9219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599</xdr:row>
      <xdr:rowOff>0</xdr:rowOff>
    </xdr:from>
    <xdr:to>
      <xdr:col>1</xdr:col>
      <xdr:colOff>3324225</xdr:colOff>
      <xdr:row>599</xdr:row>
      <xdr:rowOff>2076450</xdr:rowOff>
    </xdr:to>
    <xdr:pic>
      <xdr:nvPicPr>
        <xdr:cNvPr id="8608" name="Picture 591"/>
        <xdr:cNvPicPr>
          <a:picLocks noChangeAspect="1" noChangeArrowheads="1"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9439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600</xdr:row>
      <xdr:rowOff>0</xdr:rowOff>
    </xdr:from>
    <xdr:to>
      <xdr:col>1</xdr:col>
      <xdr:colOff>3324225</xdr:colOff>
      <xdr:row>600</xdr:row>
      <xdr:rowOff>2076450</xdr:rowOff>
    </xdr:to>
    <xdr:pic>
      <xdr:nvPicPr>
        <xdr:cNvPr id="8609" name="Picture 592"/>
        <xdr:cNvPicPr>
          <a:picLocks noChangeAspect="1" noChangeArrowheads="1"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9658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3324225</xdr:colOff>
      <xdr:row>601</xdr:row>
      <xdr:rowOff>2076450</xdr:rowOff>
    </xdr:to>
    <xdr:pic>
      <xdr:nvPicPr>
        <xdr:cNvPr id="8610" name="Picture 593"/>
        <xdr:cNvPicPr>
          <a:picLocks noChangeAspect="1" noChangeArrowheads="1"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29877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602</xdr:row>
      <xdr:rowOff>0</xdr:rowOff>
    </xdr:from>
    <xdr:to>
      <xdr:col>1</xdr:col>
      <xdr:colOff>3324225</xdr:colOff>
      <xdr:row>602</xdr:row>
      <xdr:rowOff>2076450</xdr:rowOff>
    </xdr:to>
    <xdr:pic>
      <xdr:nvPicPr>
        <xdr:cNvPr id="8611" name="Picture 594"/>
        <xdr:cNvPicPr>
          <a:picLocks noChangeAspect="1" noChangeArrowheads="1"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0096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603</xdr:row>
      <xdr:rowOff>0</xdr:rowOff>
    </xdr:from>
    <xdr:to>
      <xdr:col>1</xdr:col>
      <xdr:colOff>3324225</xdr:colOff>
      <xdr:row>603</xdr:row>
      <xdr:rowOff>2076450</xdr:rowOff>
    </xdr:to>
    <xdr:pic>
      <xdr:nvPicPr>
        <xdr:cNvPr id="8612" name="Picture 595"/>
        <xdr:cNvPicPr>
          <a:picLocks noChangeAspect="1" noChangeArrowheads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03153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604</xdr:row>
      <xdr:rowOff>0</xdr:rowOff>
    </xdr:from>
    <xdr:to>
      <xdr:col>1</xdr:col>
      <xdr:colOff>3324225</xdr:colOff>
      <xdr:row>604</xdr:row>
      <xdr:rowOff>2076450</xdr:rowOff>
    </xdr:to>
    <xdr:pic>
      <xdr:nvPicPr>
        <xdr:cNvPr id="8613" name="Picture 596"/>
        <xdr:cNvPicPr>
          <a:picLocks noChangeAspect="1" noChangeArrowheads="1"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0534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605</xdr:row>
      <xdr:rowOff>0</xdr:rowOff>
    </xdr:from>
    <xdr:to>
      <xdr:col>1</xdr:col>
      <xdr:colOff>3324225</xdr:colOff>
      <xdr:row>605</xdr:row>
      <xdr:rowOff>2076450</xdr:rowOff>
    </xdr:to>
    <xdr:pic>
      <xdr:nvPicPr>
        <xdr:cNvPr id="8614" name="Picture 597"/>
        <xdr:cNvPicPr>
          <a:picLocks noChangeAspect="1" noChangeArrowheads="1"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0753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606</xdr:row>
      <xdr:rowOff>0</xdr:rowOff>
    </xdr:from>
    <xdr:to>
      <xdr:col>1</xdr:col>
      <xdr:colOff>3324225</xdr:colOff>
      <xdr:row>606</xdr:row>
      <xdr:rowOff>2076450</xdr:rowOff>
    </xdr:to>
    <xdr:pic>
      <xdr:nvPicPr>
        <xdr:cNvPr id="8615" name="Picture 598"/>
        <xdr:cNvPicPr>
          <a:picLocks noChangeAspect="1" noChangeArrowheads="1"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09725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607</xdr:row>
      <xdr:rowOff>0</xdr:rowOff>
    </xdr:from>
    <xdr:to>
      <xdr:col>1</xdr:col>
      <xdr:colOff>3324225</xdr:colOff>
      <xdr:row>607</xdr:row>
      <xdr:rowOff>2076450</xdr:rowOff>
    </xdr:to>
    <xdr:pic>
      <xdr:nvPicPr>
        <xdr:cNvPr id="8616" name="Picture 599"/>
        <xdr:cNvPicPr>
          <a:picLocks noChangeAspect="1" noChangeArrowheads="1"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1191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608</xdr:row>
      <xdr:rowOff>0</xdr:rowOff>
    </xdr:from>
    <xdr:to>
      <xdr:col>1</xdr:col>
      <xdr:colOff>3324225</xdr:colOff>
      <xdr:row>608</xdr:row>
      <xdr:rowOff>2076450</xdr:rowOff>
    </xdr:to>
    <xdr:pic>
      <xdr:nvPicPr>
        <xdr:cNvPr id="8617" name="Picture 600"/>
        <xdr:cNvPicPr>
          <a:picLocks noChangeAspect="1" noChangeArrowheads="1"/>
        </xdr:cNvPicPr>
      </xdr:nvPicPr>
      <xdr:blipFill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1410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609</xdr:row>
      <xdr:rowOff>0</xdr:rowOff>
    </xdr:from>
    <xdr:to>
      <xdr:col>1</xdr:col>
      <xdr:colOff>3324225</xdr:colOff>
      <xdr:row>609</xdr:row>
      <xdr:rowOff>2076450</xdr:rowOff>
    </xdr:to>
    <xdr:pic>
      <xdr:nvPicPr>
        <xdr:cNvPr id="8618" name="Picture 601"/>
        <xdr:cNvPicPr>
          <a:picLocks noChangeAspect="1" noChangeArrowheads="1"/>
        </xdr:cNvPicPr>
      </xdr:nvPicPr>
      <xdr:blipFill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16297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610</xdr:row>
      <xdr:rowOff>0</xdr:rowOff>
    </xdr:from>
    <xdr:to>
      <xdr:col>1</xdr:col>
      <xdr:colOff>3324225</xdr:colOff>
      <xdr:row>610</xdr:row>
      <xdr:rowOff>2076450</xdr:rowOff>
    </xdr:to>
    <xdr:pic>
      <xdr:nvPicPr>
        <xdr:cNvPr id="8619" name="Picture 602"/>
        <xdr:cNvPicPr>
          <a:picLocks noChangeAspect="1" noChangeArrowheads="1"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1848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611</xdr:row>
      <xdr:rowOff>0</xdr:rowOff>
    </xdr:from>
    <xdr:to>
      <xdr:col>1</xdr:col>
      <xdr:colOff>3324225</xdr:colOff>
      <xdr:row>611</xdr:row>
      <xdr:rowOff>2076450</xdr:rowOff>
    </xdr:to>
    <xdr:pic>
      <xdr:nvPicPr>
        <xdr:cNvPr id="8620" name="Picture 603"/>
        <xdr:cNvPicPr>
          <a:picLocks noChangeAspect="1" noChangeArrowheads="1"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20679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612</xdr:row>
      <xdr:rowOff>0</xdr:rowOff>
    </xdr:from>
    <xdr:to>
      <xdr:col>1</xdr:col>
      <xdr:colOff>3324225</xdr:colOff>
      <xdr:row>612</xdr:row>
      <xdr:rowOff>2076450</xdr:rowOff>
    </xdr:to>
    <xdr:pic>
      <xdr:nvPicPr>
        <xdr:cNvPr id="8621" name="Picture 604"/>
        <xdr:cNvPicPr>
          <a:picLocks noChangeAspect="1" noChangeArrowheads="1"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2287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613</xdr:row>
      <xdr:rowOff>0</xdr:rowOff>
    </xdr:from>
    <xdr:to>
      <xdr:col>1</xdr:col>
      <xdr:colOff>3324225</xdr:colOff>
      <xdr:row>613</xdr:row>
      <xdr:rowOff>2076450</xdr:rowOff>
    </xdr:to>
    <xdr:pic>
      <xdr:nvPicPr>
        <xdr:cNvPr id="8622" name="Picture 605"/>
        <xdr:cNvPicPr>
          <a:picLocks noChangeAspect="1" noChangeArrowheads="1"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2506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614</xdr:row>
      <xdr:rowOff>0</xdr:rowOff>
    </xdr:from>
    <xdr:to>
      <xdr:col>1</xdr:col>
      <xdr:colOff>3324225</xdr:colOff>
      <xdr:row>614</xdr:row>
      <xdr:rowOff>2076450</xdr:rowOff>
    </xdr:to>
    <xdr:pic>
      <xdr:nvPicPr>
        <xdr:cNvPr id="8623" name="Picture 606"/>
        <xdr:cNvPicPr>
          <a:picLocks noChangeAspect="1" noChangeArrowheads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27251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615</xdr:row>
      <xdr:rowOff>0</xdr:rowOff>
    </xdr:from>
    <xdr:to>
      <xdr:col>1</xdr:col>
      <xdr:colOff>3324225</xdr:colOff>
      <xdr:row>615</xdr:row>
      <xdr:rowOff>2076450</xdr:rowOff>
    </xdr:to>
    <xdr:pic>
      <xdr:nvPicPr>
        <xdr:cNvPr id="8624" name="Picture 607"/>
        <xdr:cNvPicPr>
          <a:picLocks noChangeAspect="1" noChangeArrowheads="1"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2944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616</xdr:row>
      <xdr:rowOff>0</xdr:rowOff>
    </xdr:from>
    <xdr:to>
      <xdr:col>1</xdr:col>
      <xdr:colOff>3324225</xdr:colOff>
      <xdr:row>616</xdr:row>
      <xdr:rowOff>2076450</xdr:rowOff>
    </xdr:to>
    <xdr:pic>
      <xdr:nvPicPr>
        <xdr:cNvPr id="8625" name="Picture 608"/>
        <xdr:cNvPicPr>
          <a:picLocks noChangeAspect="1" noChangeArrowheads="1"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31633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617</xdr:row>
      <xdr:rowOff>0</xdr:rowOff>
    </xdr:from>
    <xdr:to>
      <xdr:col>1</xdr:col>
      <xdr:colOff>3324225</xdr:colOff>
      <xdr:row>617</xdr:row>
      <xdr:rowOff>2076450</xdr:rowOff>
    </xdr:to>
    <xdr:pic>
      <xdr:nvPicPr>
        <xdr:cNvPr id="8626" name="Picture 609"/>
        <xdr:cNvPicPr>
          <a:picLocks noChangeAspect="1" noChangeArrowheads="1"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33823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618</xdr:row>
      <xdr:rowOff>0</xdr:rowOff>
    </xdr:from>
    <xdr:to>
      <xdr:col>1</xdr:col>
      <xdr:colOff>3324225</xdr:colOff>
      <xdr:row>618</xdr:row>
      <xdr:rowOff>2076450</xdr:rowOff>
    </xdr:to>
    <xdr:pic>
      <xdr:nvPicPr>
        <xdr:cNvPr id="8627" name="Picture 610"/>
        <xdr:cNvPicPr>
          <a:picLocks noChangeAspect="1" noChangeArrowheads="1"/>
        </xdr:cNvPicPr>
      </xdr:nvPicPr>
      <xdr:blipFill>
        <a:blip xmlns:r="http://schemas.openxmlformats.org/officeDocument/2006/relationships" r:embed="rId6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36014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619</xdr:row>
      <xdr:rowOff>0</xdr:rowOff>
    </xdr:from>
    <xdr:to>
      <xdr:col>1</xdr:col>
      <xdr:colOff>3324225</xdr:colOff>
      <xdr:row>619</xdr:row>
      <xdr:rowOff>2076450</xdr:rowOff>
    </xdr:to>
    <xdr:pic>
      <xdr:nvPicPr>
        <xdr:cNvPr id="8628" name="Picture 611"/>
        <xdr:cNvPicPr>
          <a:picLocks noChangeAspect="1" noChangeArrowheads="1"/>
        </xdr:cNvPicPr>
      </xdr:nvPicPr>
      <xdr:blipFill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38205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620</xdr:row>
      <xdr:rowOff>0</xdr:rowOff>
    </xdr:from>
    <xdr:to>
      <xdr:col>1</xdr:col>
      <xdr:colOff>3324225</xdr:colOff>
      <xdr:row>620</xdr:row>
      <xdr:rowOff>2076450</xdr:rowOff>
    </xdr:to>
    <xdr:pic>
      <xdr:nvPicPr>
        <xdr:cNvPr id="8629" name="Picture 612"/>
        <xdr:cNvPicPr>
          <a:picLocks noChangeAspect="1" noChangeArrowheads="1"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40396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621</xdr:row>
      <xdr:rowOff>0</xdr:rowOff>
    </xdr:from>
    <xdr:to>
      <xdr:col>1</xdr:col>
      <xdr:colOff>3324225</xdr:colOff>
      <xdr:row>621</xdr:row>
      <xdr:rowOff>2076450</xdr:rowOff>
    </xdr:to>
    <xdr:pic>
      <xdr:nvPicPr>
        <xdr:cNvPr id="8630" name="Picture 613"/>
        <xdr:cNvPicPr>
          <a:picLocks noChangeAspect="1" noChangeArrowheads="1"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42586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622</xdr:row>
      <xdr:rowOff>0</xdr:rowOff>
    </xdr:from>
    <xdr:to>
      <xdr:col>1</xdr:col>
      <xdr:colOff>3324225</xdr:colOff>
      <xdr:row>622</xdr:row>
      <xdr:rowOff>2076450</xdr:rowOff>
    </xdr:to>
    <xdr:pic>
      <xdr:nvPicPr>
        <xdr:cNvPr id="8631" name="Picture 614"/>
        <xdr:cNvPicPr>
          <a:picLocks noChangeAspect="1" noChangeArrowheads="1"/>
        </xdr:cNvPicPr>
      </xdr:nvPicPr>
      <xdr:blipFill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44777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623</xdr:row>
      <xdr:rowOff>0</xdr:rowOff>
    </xdr:from>
    <xdr:to>
      <xdr:col>1</xdr:col>
      <xdr:colOff>3324225</xdr:colOff>
      <xdr:row>623</xdr:row>
      <xdr:rowOff>2076450</xdr:rowOff>
    </xdr:to>
    <xdr:pic>
      <xdr:nvPicPr>
        <xdr:cNvPr id="8632" name="Picture 615"/>
        <xdr:cNvPicPr>
          <a:picLocks noChangeAspect="1" noChangeArrowheads="1"/>
        </xdr:cNvPicPr>
      </xdr:nvPicPr>
      <xdr:blipFill>
        <a:blip xmlns:r="http://schemas.openxmlformats.org/officeDocument/2006/relationships" r:embed="rId6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46968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624</xdr:row>
      <xdr:rowOff>0</xdr:rowOff>
    </xdr:from>
    <xdr:to>
      <xdr:col>1</xdr:col>
      <xdr:colOff>3324225</xdr:colOff>
      <xdr:row>624</xdr:row>
      <xdr:rowOff>2076450</xdr:rowOff>
    </xdr:to>
    <xdr:pic>
      <xdr:nvPicPr>
        <xdr:cNvPr id="8633" name="Picture 616"/>
        <xdr:cNvPicPr>
          <a:picLocks noChangeAspect="1" noChangeArrowheads="1"/>
        </xdr:cNvPicPr>
      </xdr:nvPicPr>
      <xdr:blipFill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49159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625</xdr:row>
      <xdr:rowOff>0</xdr:rowOff>
    </xdr:from>
    <xdr:to>
      <xdr:col>1</xdr:col>
      <xdr:colOff>3324225</xdr:colOff>
      <xdr:row>625</xdr:row>
      <xdr:rowOff>2076450</xdr:rowOff>
    </xdr:to>
    <xdr:pic>
      <xdr:nvPicPr>
        <xdr:cNvPr id="8634" name="Picture 617"/>
        <xdr:cNvPicPr>
          <a:picLocks noChangeAspect="1" noChangeArrowheads="1"/>
        </xdr:cNvPicPr>
      </xdr:nvPicPr>
      <xdr:blipFill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51349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626</xdr:row>
      <xdr:rowOff>0</xdr:rowOff>
    </xdr:from>
    <xdr:to>
      <xdr:col>1</xdr:col>
      <xdr:colOff>3324225</xdr:colOff>
      <xdr:row>626</xdr:row>
      <xdr:rowOff>2076450</xdr:rowOff>
    </xdr:to>
    <xdr:pic>
      <xdr:nvPicPr>
        <xdr:cNvPr id="8635" name="Picture 618"/>
        <xdr:cNvPicPr>
          <a:picLocks noChangeAspect="1" noChangeArrowheads="1"/>
        </xdr:cNvPicPr>
      </xdr:nvPicPr>
      <xdr:blipFill>
        <a:blip xmlns:r="http://schemas.openxmlformats.org/officeDocument/2006/relationships" r:embed="rId6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53540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627</xdr:row>
      <xdr:rowOff>0</xdr:rowOff>
    </xdr:from>
    <xdr:to>
      <xdr:col>1</xdr:col>
      <xdr:colOff>3324225</xdr:colOff>
      <xdr:row>627</xdr:row>
      <xdr:rowOff>2076450</xdr:rowOff>
    </xdr:to>
    <xdr:pic>
      <xdr:nvPicPr>
        <xdr:cNvPr id="8636" name="Picture 619"/>
        <xdr:cNvPicPr>
          <a:picLocks noChangeAspect="1" noChangeArrowheads="1"/>
        </xdr:cNvPicPr>
      </xdr:nvPicPr>
      <xdr:blipFill>
        <a:blip xmlns:r="http://schemas.openxmlformats.org/officeDocument/2006/relationships" r:embed="rId6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5573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628</xdr:row>
      <xdr:rowOff>0</xdr:rowOff>
    </xdr:from>
    <xdr:to>
      <xdr:col>1</xdr:col>
      <xdr:colOff>3324225</xdr:colOff>
      <xdr:row>628</xdr:row>
      <xdr:rowOff>2076450</xdr:rowOff>
    </xdr:to>
    <xdr:pic>
      <xdr:nvPicPr>
        <xdr:cNvPr id="8637" name="Picture 620"/>
        <xdr:cNvPicPr>
          <a:picLocks noChangeAspect="1" noChangeArrowheads="1"/>
        </xdr:cNvPicPr>
      </xdr:nvPicPr>
      <xdr:blipFill>
        <a:blip xmlns:r="http://schemas.openxmlformats.org/officeDocument/2006/relationships" r:embed="rId6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5792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629</xdr:row>
      <xdr:rowOff>0</xdr:rowOff>
    </xdr:from>
    <xdr:to>
      <xdr:col>1</xdr:col>
      <xdr:colOff>3324225</xdr:colOff>
      <xdr:row>629</xdr:row>
      <xdr:rowOff>2076450</xdr:rowOff>
    </xdr:to>
    <xdr:pic>
      <xdr:nvPicPr>
        <xdr:cNvPr id="8638" name="Picture 621"/>
        <xdr:cNvPicPr>
          <a:picLocks noChangeAspect="1" noChangeArrowheads="1"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6011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630</xdr:row>
      <xdr:rowOff>0</xdr:rowOff>
    </xdr:from>
    <xdr:to>
      <xdr:col>1</xdr:col>
      <xdr:colOff>3324225</xdr:colOff>
      <xdr:row>630</xdr:row>
      <xdr:rowOff>2076450</xdr:rowOff>
    </xdr:to>
    <xdr:pic>
      <xdr:nvPicPr>
        <xdr:cNvPr id="8639" name="Picture 622"/>
        <xdr:cNvPicPr>
          <a:picLocks noChangeAspect="1" noChangeArrowheads="1"/>
        </xdr:cNvPicPr>
      </xdr:nvPicPr>
      <xdr:blipFill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6230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631</xdr:row>
      <xdr:rowOff>0</xdr:rowOff>
    </xdr:from>
    <xdr:to>
      <xdr:col>1</xdr:col>
      <xdr:colOff>3324225</xdr:colOff>
      <xdr:row>631</xdr:row>
      <xdr:rowOff>2076450</xdr:rowOff>
    </xdr:to>
    <xdr:pic>
      <xdr:nvPicPr>
        <xdr:cNvPr id="8640" name="Picture 623"/>
        <xdr:cNvPicPr>
          <a:picLocks noChangeAspect="1" noChangeArrowheads="1"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6449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632</xdr:row>
      <xdr:rowOff>0</xdr:rowOff>
    </xdr:from>
    <xdr:to>
      <xdr:col>1</xdr:col>
      <xdr:colOff>3324225</xdr:colOff>
      <xdr:row>632</xdr:row>
      <xdr:rowOff>2076450</xdr:rowOff>
    </xdr:to>
    <xdr:pic>
      <xdr:nvPicPr>
        <xdr:cNvPr id="8641" name="Picture 624"/>
        <xdr:cNvPicPr>
          <a:picLocks noChangeAspect="1" noChangeArrowheads="1"/>
        </xdr:cNvPicPr>
      </xdr:nvPicPr>
      <xdr:blipFill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6668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633</xdr:row>
      <xdr:rowOff>0</xdr:rowOff>
    </xdr:from>
    <xdr:to>
      <xdr:col>1</xdr:col>
      <xdr:colOff>3324225</xdr:colOff>
      <xdr:row>633</xdr:row>
      <xdr:rowOff>2076450</xdr:rowOff>
    </xdr:to>
    <xdr:pic>
      <xdr:nvPicPr>
        <xdr:cNvPr id="8642" name="Picture 625"/>
        <xdr:cNvPicPr>
          <a:picLocks noChangeAspect="1" noChangeArrowheads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6887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634</xdr:row>
      <xdr:rowOff>0</xdr:rowOff>
    </xdr:from>
    <xdr:to>
      <xdr:col>1</xdr:col>
      <xdr:colOff>3324225</xdr:colOff>
      <xdr:row>634</xdr:row>
      <xdr:rowOff>2076450</xdr:rowOff>
    </xdr:to>
    <xdr:pic>
      <xdr:nvPicPr>
        <xdr:cNvPr id="8643" name="Picture 626"/>
        <xdr:cNvPicPr>
          <a:picLocks noChangeAspect="1" noChangeArrowheads="1"/>
        </xdr:cNvPicPr>
      </xdr:nvPicPr>
      <xdr:blipFill>
        <a:blip xmlns:r="http://schemas.openxmlformats.org/officeDocument/2006/relationships" r:embed="rId6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7106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635</xdr:row>
      <xdr:rowOff>0</xdr:rowOff>
    </xdr:from>
    <xdr:to>
      <xdr:col>1</xdr:col>
      <xdr:colOff>3324225</xdr:colOff>
      <xdr:row>635</xdr:row>
      <xdr:rowOff>2076450</xdr:rowOff>
    </xdr:to>
    <xdr:pic>
      <xdr:nvPicPr>
        <xdr:cNvPr id="8644" name="Picture 627"/>
        <xdr:cNvPicPr>
          <a:picLocks noChangeAspect="1" noChangeArrowheads="1"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7325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636</xdr:row>
      <xdr:rowOff>0</xdr:rowOff>
    </xdr:from>
    <xdr:to>
      <xdr:col>1</xdr:col>
      <xdr:colOff>3324225</xdr:colOff>
      <xdr:row>636</xdr:row>
      <xdr:rowOff>2076450</xdr:rowOff>
    </xdr:to>
    <xdr:pic>
      <xdr:nvPicPr>
        <xdr:cNvPr id="8645" name="Picture 628"/>
        <xdr:cNvPicPr>
          <a:picLocks noChangeAspect="1" noChangeArrowheads="1"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7544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637</xdr:row>
      <xdr:rowOff>0</xdr:rowOff>
    </xdr:from>
    <xdr:to>
      <xdr:col>1</xdr:col>
      <xdr:colOff>3324225</xdr:colOff>
      <xdr:row>637</xdr:row>
      <xdr:rowOff>2076450</xdr:rowOff>
    </xdr:to>
    <xdr:pic>
      <xdr:nvPicPr>
        <xdr:cNvPr id="8646" name="Picture 629"/>
        <xdr:cNvPicPr>
          <a:picLocks noChangeAspect="1" noChangeArrowheads="1"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7763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638</xdr:row>
      <xdr:rowOff>0</xdr:rowOff>
    </xdr:from>
    <xdr:to>
      <xdr:col>1</xdr:col>
      <xdr:colOff>3324225</xdr:colOff>
      <xdr:row>638</xdr:row>
      <xdr:rowOff>2076450</xdr:rowOff>
    </xdr:to>
    <xdr:pic>
      <xdr:nvPicPr>
        <xdr:cNvPr id="8647" name="Picture 630"/>
        <xdr:cNvPicPr>
          <a:picLocks noChangeAspect="1" noChangeArrowheads="1"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7982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639</xdr:row>
      <xdr:rowOff>0</xdr:rowOff>
    </xdr:from>
    <xdr:to>
      <xdr:col>1</xdr:col>
      <xdr:colOff>3324225</xdr:colOff>
      <xdr:row>639</xdr:row>
      <xdr:rowOff>2076450</xdr:rowOff>
    </xdr:to>
    <xdr:pic>
      <xdr:nvPicPr>
        <xdr:cNvPr id="8648" name="Picture 631"/>
        <xdr:cNvPicPr>
          <a:picLocks noChangeAspect="1" noChangeArrowheads="1"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8202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640</xdr:row>
      <xdr:rowOff>0</xdr:rowOff>
    </xdr:from>
    <xdr:to>
      <xdr:col>1</xdr:col>
      <xdr:colOff>3324225</xdr:colOff>
      <xdr:row>640</xdr:row>
      <xdr:rowOff>2076450</xdr:rowOff>
    </xdr:to>
    <xdr:pic>
      <xdr:nvPicPr>
        <xdr:cNvPr id="8649" name="Picture 632"/>
        <xdr:cNvPicPr>
          <a:picLocks noChangeAspect="1" noChangeArrowheads="1"/>
        </xdr:cNvPicPr>
      </xdr:nvPicPr>
      <xdr:blipFill>
        <a:blip xmlns:r="http://schemas.openxmlformats.org/officeDocument/2006/relationships" r:embed="rId6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8421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641</xdr:row>
      <xdr:rowOff>0</xdr:rowOff>
    </xdr:from>
    <xdr:to>
      <xdr:col>1</xdr:col>
      <xdr:colOff>3324225</xdr:colOff>
      <xdr:row>641</xdr:row>
      <xdr:rowOff>2076450</xdr:rowOff>
    </xdr:to>
    <xdr:pic>
      <xdr:nvPicPr>
        <xdr:cNvPr id="8650" name="Picture 633"/>
        <xdr:cNvPicPr>
          <a:picLocks noChangeAspect="1" noChangeArrowheads="1"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8640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642</xdr:row>
      <xdr:rowOff>0</xdr:rowOff>
    </xdr:from>
    <xdr:to>
      <xdr:col>1</xdr:col>
      <xdr:colOff>3324225</xdr:colOff>
      <xdr:row>642</xdr:row>
      <xdr:rowOff>2076450</xdr:rowOff>
    </xdr:to>
    <xdr:pic>
      <xdr:nvPicPr>
        <xdr:cNvPr id="8651" name="Picture 634"/>
        <xdr:cNvPicPr>
          <a:picLocks noChangeAspect="1" noChangeArrowheads="1"/>
        </xdr:cNvPicPr>
      </xdr:nvPicPr>
      <xdr:blipFill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8859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643</xdr:row>
      <xdr:rowOff>0</xdr:rowOff>
    </xdr:from>
    <xdr:to>
      <xdr:col>1</xdr:col>
      <xdr:colOff>3324225</xdr:colOff>
      <xdr:row>643</xdr:row>
      <xdr:rowOff>2076450</xdr:rowOff>
    </xdr:to>
    <xdr:pic>
      <xdr:nvPicPr>
        <xdr:cNvPr id="8652" name="Picture 635"/>
        <xdr:cNvPicPr>
          <a:picLocks noChangeAspect="1" noChangeArrowheads="1"/>
        </xdr:cNvPicPr>
      </xdr:nvPicPr>
      <xdr:blipFill>
        <a:blip xmlns:r="http://schemas.openxmlformats.org/officeDocument/2006/relationships" r:embed="rId6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90783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644</xdr:row>
      <xdr:rowOff>0</xdr:rowOff>
    </xdr:from>
    <xdr:to>
      <xdr:col>1</xdr:col>
      <xdr:colOff>3324225</xdr:colOff>
      <xdr:row>644</xdr:row>
      <xdr:rowOff>2076450</xdr:rowOff>
    </xdr:to>
    <xdr:pic>
      <xdr:nvPicPr>
        <xdr:cNvPr id="8653" name="Picture 636"/>
        <xdr:cNvPicPr>
          <a:picLocks noChangeAspect="1" noChangeArrowheads="1"/>
        </xdr:cNvPicPr>
      </xdr:nvPicPr>
      <xdr:blipFill>
        <a:blip xmlns:r="http://schemas.openxmlformats.org/officeDocument/2006/relationships" r:embed="rId6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9297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645</xdr:row>
      <xdr:rowOff>0</xdr:rowOff>
    </xdr:from>
    <xdr:to>
      <xdr:col>1</xdr:col>
      <xdr:colOff>3324225</xdr:colOff>
      <xdr:row>645</xdr:row>
      <xdr:rowOff>2076450</xdr:rowOff>
    </xdr:to>
    <xdr:pic>
      <xdr:nvPicPr>
        <xdr:cNvPr id="8654" name="Picture 637"/>
        <xdr:cNvPicPr>
          <a:picLocks noChangeAspect="1" noChangeArrowheads="1"/>
        </xdr:cNvPicPr>
      </xdr:nvPicPr>
      <xdr:blipFill>
        <a:blip xmlns:r="http://schemas.openxmlformats.org/officeDocument/2006/relationships" r:embed="rId6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9516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646</xdr:row>
      <xdr:rowOff>0</xdr:rowOff>
    </xdr:from>
    <xdr:to>
      <xdr:col>1</xdr:col>
      <xdr:colOff>3324225</xdr:colOff>
      <xdr:row>646</xdr:row>
      <xdr:rowOff>2076450</xdr:rowOff>
    </xdr:to>
    <xdr:pic>
      <xdr:nvPicPr>
        <xdr:cNvPr id="8655" name="Picture 638"/>
        <xdr:cNvPicPr>
          <a:picLocks noChangeAspect="1" noChangeArrowheads="1"/>
        </xdr:cNvPicPr>
      </xdr:nvPicPr>
      <xdr:blipFill>
        <a:blip xmlns:r="http://schemas.openxmlformats.org/officeDocument/2006/relationships" r:embed="rId6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97355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647</xdr:row>
      <xdr:rowOff>0</xdr:rowOff>
    </xdr:from>
    <xdr:to>
      <xdr:col>1</xdr:col>
      <xdr:colOff>3324225</xdr:colOff>
      <xdr:row>647</xdr:row>
      <xdr:rowOff>2076450</xdr:rowOff>
    </xdr:to>
    <xdr:pic>
      <xdr:nvPicPr>
        <xdr:cNvPr id="8656" name="Picture 639"/>
        <xdr:cNvPicPr>
          <a:picLocks noChangeAspect="1" noChangeArrowheads="1"/>
        </xdr:cNvPicPr>
      </xdr:nvPicPr>
      <xdr:blipFill>
        <a:blip xmlns:r="http://schemas.openxmlformats.org/officeDocument/2006/relationships" r:embed="rId6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9954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648</xdr:row>
      <xdr:rowOff>0</xdr:rowOff>
    </xdr:from>
    <xdr:to>
      <xdr:col>1</xdr:col>
      <xdr:colOff>3324225</xdr:colOff>
      <xdr:row>648</xdr:row>
      <xdr:rowOff>2076450</xdr:rowOff>
    </xdr:to>
    <xdr:pic>
      <xdr:nvPicPr>
        <xdr:cNvPr id="8657" name="Picture 640"/>
        <xdr:cNvPicPr>
          <a:picLocks noChangeAspect="1" noChangeArrowheads="1"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0173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649</xdr:row>
      <xdr:rowOff>0</xdr:rowOff>
    </xdr:from>
    <xdr:to>
      <xdr:col>1</xdr:col>
      <xdr:colOff>3324225</xdr:colOff>
      <xdr:row>649</xdr:row>
      <xdr:rowOff>2076450</xdr:rowOff>
    </xdr:to>
    <xdr:pic>
      <xdr:nvPicPr>
        <xdr:cNvPr id="8658" name="Picture 641"/>
        <xdr:cNvPicPr>
          <a:picLocks noChangeAspect="1" noChangeArrowheads="1"/>
        </xdr:cNvPicPr>
      </xdr:nvPicPr>
      <xdr:blipFill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03927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650</xdr:row>
      <xdr:rowOff>0</xdr:rowOff>
    </xdr:from>
    <xdr:to>
      <xdr:col>1</xdr:col>
      <xdr:colOff>3324225</xdr:colOff>
      <xdr:row>650</xdr:row>
      <xdr:rowOff>2076450</xdr:rowOff>
    </xdr:to>
    <xdr:pic>
      <xdr:nvPicPr>
        <xdr:cNvPr id="8659" name="Picture 642"/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0611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651</xdr:row>
      <xdr:rowOff>0</xdr:rowOff>
    </xdr:from>
    <xdr:to>
      <xdr:col>1</xdr:col>
      <xdr:colOff>3324225</xdr:colOff>
      <xdr:row>651</xdr:row>
      <xdr:rowOff>2076450</xdr:rowOff>
    </xdr:to>
    <xdr:pic>
      <xdr:nvPicPr>
        <xdr:cNvPr id="8660" name="Picture 643"/>
        <xdr:cNvPicPr>
          <a:picLocks noChangeAspect="1" noChangeArrowheads="1"/>
        </xdr:cNvPicPr>
      </xdr:nvPicPr>
      <xdr:blipFill>
        <a:blip xmlns:r="http://schemas.openxmlformats.org/officeDocument/2006/relationships" r:embed="rId6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08309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652</xdr:row>
      <xdr:rowOff>0</xdr:rowOff>
    </xdr:from>
    <xdr:to>
      <xdr:col>1</xdr:col>
      <xdr:colOff>3324225</xdr:colOff>
      <xdr:row>652</xdr:row>
      <xdr:rowOff>2076450</xdr:rowOff>
    </xdr:to>
    <xdr:pic>
      <xdr:nvPicPr>
        <xdr:cNvPr id="8661" name="Picture 644"/>
        <xdr:cNvPicPr>
          <a:picLocks noChangeAspect="1" noChangeArrowheads="1"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1050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653</xdr:row>
      <xdr:rowOff>0</xdr:rowOff>
    </xdr:from>
    <xdr:to>
      <xdr:col>1</xdr:col>
      <xdr:colOff>3324225</xdr:colOff>
      <xdr:row>653</xdr:row>
      <xdr:rowOff>2076450</xdr:rowOff>
    </xdr:to>
    <xdr:pic>
      <xdr:nvPicPr>
        <xdr:cNvPr id="8662" name="Picture 645"/>
        <xdr:cNvPicPr>
          <a:picLocks noChangeAspect="1" noChangeArrowheads="1"/>
        </xdr:cNvPicPr>
      </xdr:nvPicPr>
      <xdr:blipFill>
        <a:blip xmlns:r="http://schemas.openxmlformats.org/officeDocument/2006/relationships" r:embed="rId6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1269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654</xdr:row>
      <xdr:rowOff>0</xdr:rowOff>
    </xdr:from>
    <xdr:to>
      <xdr:col>1</xdr:col>
      <xdr:colOff>3324225</xdr:colOff>
      <xdr:row>654</xdr:row>
      <xdr:rowOff>2076450</xdr:rowOff>
    </xdr:to>
    <xdr:pic>
      <xdr:nvPicPr>
        <xdr:cNvPr id="8663" name="Picture 646"/>
        <xdr:cNvPicPr>
          <a:picLocks noChangeAspect="1" noChangeArrowheads="1"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14881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655</xdr:row>
      <xdr:rowOff>0</xdr:rowOff>
    </xdr:from>
    <xdr:to>
      <xdr:col>1</xdr:col>
      <xdr:colOff>3324225</xdr:colOff>
      <xdr:row>655</xdr:row>
      <xdr:rowOff>2076450</xdr:rowOff>
    </xdr:to>
    <xdr:pic>
      <xdr:nvPicPr>
        <xdr:cNvPr id="8664" name="Picture 647"/>
        <xdr:cNvPicPr>
          <a:picLocks noChangeAspect="1" noChangeArrowheads="1"/>
        </xdr:cNvPicPr>
      </xdr:nvPicPr>
      <xdr:blipFill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1707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656</xdr:row>
      <xdr:rowOff>0</xdr:rowOff>
    </xdr:from>
    <xdr:to>
      <xdr:col>1</xdr:col>
      <xdr:colOff>3324225</xdr:colOff>
      <xdr:row>656</xdr:row>
      <xdr:rowOff>2076450</xdr:rowOff>
    </xdr:to>
    <xdr:pic>
      <xdr:nvPicPr>
        <xdr:cNvPr id="8665" name="Picture 648"/>
        <xdr:cNvPicPr>
          <a:picLocks noChangeAspect="1" noChangeArrowheads="1"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19263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657</xdr:row>
      <xdr:rowOff>0</xdr:rowOff>
    </xdr:from>
    <xdr:to>
      <xdr:col>1</xdr:col>
      <xdr:colOff>3324225</xdr:colOff>
      <xdr:row>657</xdr:row>
      <xdr:rowOff>2076450</xdr:rowOff>
    </xdr:to>
    <xdr:pic>
      <xdr:nvPicPr>
        <xdr:cNvPr id="8666" name="Picture 649"/>
        <xdr:cNvPicPr>
          <a:picLocks noChangeAspect="1" noChangeArrowheads="1"/>
        </xdr:cNvPicPr>
      </xdr:nvPicPr>
      <xdr:blipFill>
        <a:blip xmlns:r="http://schemas.openxmlformats.org/officeDocument/2006/relationships" r:embed="rId6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21453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658</xdr:row>
      <xdr:rowOff>0</xdr:rowOff>
    </xdr:from>
    <xdr:to>
      <xdr:col>1</xdr:col>
      <xdr:colOff>3324225</xdr:colOff>
      <xdr:row>658</xdr:row>
      <xdr:rowOff>2076450</xdr:rowOff>
    </xdr:to>
    <xdr:pic>
      <xdr:nvPicPr>
        <xdr:cNvPr id="8667" name="Picture 650"/>
        <xdr:cNvPicPr>
          <a:picLocks noChangeAspect="1" noChangeArrowheads="1"/>
        </xdr:cNvPicPr>
      </xdr:nvPicPr>
      <xdr:blipFill>
        <a:blip xmlns:r="http://schemas.openxmlformats.org/officeDocument/2006/relationships" r:embed="rId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23644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659</xdr:row>
      <xdr:rowOff>0</xdr:rowOff>
    </xdr:from>
    <xdr:to>
      <xdr:col>1</xdr:col>
      <xdr:colOff>3324225</xdr:colOff>
      <xdr:row>659</xdr:row>
      <xdr:rowOff>2076450</xdr:rowOff>
    </xdr:to>
    <xdr:pic>
      <xdr:nvPicPr>
        <xdr:cNvPr id="8668" name="Picture 651"/>
        <xdr:cNvPicPr>
          <a:picLocks noChangeAspect="1" noChangeArrowheads="1"/>
        </xdr:cNvPicPr>
      </xdr:nvPicPr>
      <xdr:blipFill>
        <a:blip xmlns:r="http://schemas.openxmlformats.org/officeDocument/2006/relationships" r:embed="rId6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25835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660</xdr:row>
      <xdr:rowOff>0</xdr:rowOff>
    </xdr:from>
    <xdr:to>
      <xdr:col>1</xdr:col>
      <xdr:colOff>3324225</xdr:colOff>
      <xdr:row>660</xdr:row>
      <xdr:rowOff>2076450</xdr:rowOff>
    </xdr:to>
    <xdr:pic>
      <xdr:nvPicPr>
        <xdr:cNvPr id="8669" name="Picture 652"/>
        <xdr:cNvPicPr>
          <a:picLocks noChangeAspect="1" noChangeArrowheads="1"/>
        </xdr:cNvPicPr>
      </xdr:nvPicPr>
      <xdr:blipFill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28026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661</xdr:row>
      <xdr:rowOff>0</xdr:rowOff>
    </xdr:from>
    <xdr:to>
      <xdr:col>1</xdr:col>
      <xdr:colOff>3324225</xdr:colOff>
      <xdr:row>661</xdr:row>
      <xdr:rowOff>2076450</xdr:rowOff>
    </xdr:to>
    <xdr:pic>
      <xdr:nvPicPr>
        <xdr:cNvPr id="8670" name="Picture 653"/>
        <xdr:cNvPicPr>
          <a:picLocks noChangeAspect="1" noChangeArrowheads="1"/>
        </xdr:cNvPicPr>
      </xdr:nvPicPr>
      <xdr:blipFill>
        <a:blip xmlns:r="http://schemas.openxmlformats.org/officeDocument/2006/relationships" r:embed="rId6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0216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662</xdr:row>
      <xdr:rowOff>0</xdr:rowOff>
    </xdr:from>
    <xdr:to>
      <xdr:col>1</xdr:col>
      <xdr:colOff>3324225</xdr:colOff>
      <xdr:row>662</xdr:row>
      <xdr:rowOff>2076450</xdr:rowOff>
    </xdr:to>
    <xdr:pic>
      <xdr:nvPicPr>
        <xdr:cNvPr id="8671" name="Picture 654"/>
        <xdr:cNvPicPr>
          <a:picLocks noChangeAspect="1" noChangeArrowheads="1"/>
        </xdr:cNvPicPr>
      </xdr:nvPicPr>
      <xdr:blipFill>
        <a:blip xmlns:r="http://schemas.openxmlformats.org/officeDocument/2006/relationships" r:embed="rId6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2407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663</xdr:row>
      <xdr:rowOff>0</xdr:rowOff>
    </xdr:from>
    <xdr:to>
      <xdr:col>1</xdr:col>
      <xdr:colOff>3324225</xdr:colOff>
      <xdr:row>663</xdr:row>
      <xdr:rowOff>2076450</xdr:rowOff>
    </xdr:to>
    <xdr:pic>
      <xdr:nvPicPr>
        <xdr:cNvPr id="8672" name="Picture 655"/>
        <xdr:cNvPicPr>
          <a:picLocks noChangeAspect="1" noChangeArrowheads="1"/>
        </xdr:cNvPicPr>
      </xdr:nvPicPr>
      <xdr:blipFill>
        <a:blip xmlns:r="http://schemas.openxmlformats.org/officeDocument/2006/relationships" r:embed="rId6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4598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664</xdr:row>
      <xdr:rowOff>0</xdr:rowOff>
    </xdr:from>
    <xdr:to>
      <xdr:col>1</xdr:col>
      <xdr:colOff>3324225</xdr:colOff>
      <xdr:row>664</xdr:row>
      <xdr:rowOff>2076450</xdr:rowOff>
    </xdr:to>
    <xdr:pic>
      <xdr:nvPicPr>
        <xdr:cNvPr id="8673" name="Picture 656"/>
        <xdr:cNvPicPr>
          <a:picLocks noChangeAspect="1" noChangeArrowheads="1"/>
        </xdr:cNvPicPr>
      </xdr:nvPicPr>
      <xdr:blipFill>
        <a:blip xmlns:r="http://schemas.openxmlformats.org/officeDocument/2006/relationships" r:embed="rId6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6789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665</xdr:row>
      <xdr:rowOff>0</xdr:rowOff>
    </xdr:from>
    <xdr:to>
      <xdr:col>1</xdr:col>
      <xdr:colOff>3324225</xdr:colOff>
      <xdr:row>665</xdr:row>
      <xdr:rowOff>2076450</xdr:rowOff>
    </xdr:to>
    <xdr:pic>
      <xdr:nvPicPr>
        <xdr:cNvPr id="8674" name="Picture 657"/>
        <xdr:cNvPicPr>
          <a:picLocks noChangeAspect="1" noChangeArrowheads="1"/>
        </xdr:cNvPicPr>
      </xdr:nvPicPr>
      <xdr:blipFill>
        <a:blip xmlns:r="http://schemas.openxmlformats.org/officeDocument/2006/relationships" r:embed="rId6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38979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666</xdr:row>
      <xdr:rowOff>0</xdr:rowOff>
    </xdr:from>
    <xdr:to>
      <xdr:col>1</xdr:col>
      <xdr:colOff>3324225</xdr:colOff>
      <xdr:row>666</xdr:row>
      <xdr:rowOff>2076450</xdr:rowOff>
    </xdr:to>
    <xdr:pic>
      <xdr:nvPicPr>
        <xdr:cNvPr id="8675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6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41170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667</xdr:row>
      <xdr:rowOff>0</xdr:rowOff>
    </xdr:from>
    <xdr:to>
      <xdr:col>1</xdr:col>
      <xdr:colOff>3324225</xdr:colOff>
      <xdr:row>667</xdr:row>
      <xdr:rowOff>2076450</xdr:rowOff>
    </xdr:to>
    <xdr:pic>
      <xdr:nvPicPr>
        <xdr:cNvPr id="8676" name="Picture 659"/>
        <xdr:cNvPicPr>
          <a:picLocks noChangeAspect="1" noChangeArrowheads="1"/>
        </xdr:cNvPicPr>
      </xdr:nvPicPr>
      <xdr:blipFill>
        <a:blip xmlns:r="http://schemas.openxmlformats.org/officeDocument/2006/relationships" r:embed="rId6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4336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668</xdr:row>
      <xdr:rowOff>0</xdr:rowOff>
    </xdr:from>
    <xdr:to>
      <xdr:col>1</xdr:col>
      <xdr:colOff>3324225</xdr:colOff>
      <xdr:row>668</xdr:row>
      <xdr:rowOff>2076450</xdr:rowOff>
    </xdr:to>
    <xdr:pic>
      <xdr:nvPicPr>
        <xdr:cNvPr id="8677" name="Picture 660"/>
        <xdr:cNvPicPr>
          <a:picLocks noChangeAspect="1" noChangeArrowheads="1"/>
        </xdr:cNvPicPr>
      </xdr:nvPicPr>
      <xdr:blipFill>
        <a:blip xmlns:r="http://schemas.openxmlformats.org/officeDocument/2006/relationships" r:embed="rId6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4555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669</xdr:row>
      <xdr:rowOff>0</xdr:rowOff>
    </xdr:from>
    <xdr:to>
      <xdr:col>1</xdr:col>
      <xdr:colOff>3324225</xdr:colOff>
      <xdr:row>669</xdr:row>
      <xdr:rowOff>2076450</xdr:rowOff>
    </xdr:to>
    <xdr:pic>
      <xdr:nvPicPr>
        <xdr:cNvPr id="8678" name="Picture 661"/>
        <xdr:cNvPicPr>
          <a:picLocks noChangeAspect="1" noChangeArrowheads="1"/>
        </xdr:cNvPicPr>
      </xdr:nvPicPr>
      <xdr:blipFill>
        <a:blip xmlns:r="http://schemas.openxmlformats.org/officeDocument/2006/relationships" r:embed="rId6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4774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670</xdr:row>
      <xdr:rowOff>0</xdr:rowOff>
    </xdr:from>
    <xdr:to>
      <xdr:col>1</xdr:col>
      <xdr:colOff>3324225</xdr:colOff>
      <xdr:row>670</xdr:row>
      <xdr:rowOff>2076450</xdr:rowOff>
    </xdr:to>
    <xdr:pic>
      <xdr:nvPicPr>
        <xdr:cNvPr id="8679" name="Picture 662"/>
        <xdr:cNvPicPr>
          <a:picLocks noChangeAspect="1" noChangeArrowheads="1"/>
        </xdr:cNvPicPr>
      </xdr:nvPicPr>
      <xdr:blipFill>
        <a:blip xmlns:r="http://schemas.openxmlformats.org/officeDocument/2006/relationships" r:embed="rId6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4993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671</xdr:row>
      <xdr:rowOff>0</xdr:rowOff>
    </xdr:from>
    <xdr:to>
      <xdr:col>1</xdr:col>
      <xdr:colOff>3324225</xdr:colOff>
      <xdr:row>671</xdr:row>
      <xdr:rowOff>2076450</xdr:rowOff>
    </xdr:to>
    <xdr:pic>
      <xdr:nvPicPr>
        <xdr:cNvPr id="8680" name="Picture 663"/>
        <xdr:cNvPicPr>
          <a:picLocks noChangeAspect="1" noChangeArrowheads="1"/>
        </xdr:cNvPicPr>
      </xdr:nvPicPr>
      <xdr:blipFill>
        <a:blip xmlns:r="http://schemas.openxmlformats.org/officeDocument/2006/relationships" r:embed="rId6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5212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672</xdr:row>
      <xdr:rowOff>0</xdr:rowOff>
    </xdr:from>
    <xdr:to>
      <xdr:col>1</xdr:col>
      <xdr:colOff>3324225</xdr:colOff>
      <xdr:row>672</xdr:row>
      <xdr:rowOff>2076450</xdr:rowOff>
    </xdr:to>
    <xdr:pic>
      <xdr:nvPicPr>
        <xdr:cNvPr id="8681" name="Picture 664"/>
        <xdr:cNvPicPr>
          <a:picLocks noChangeAspect="1" noChangeArrowheads="1"/>
        </xdr:cNvPicPr>
      </xdr:nvPicPr>
      <xdr:blipFill>
        <a:blip xmlns:r="http://schemas.openxmlformats.org/officeDocument/2006/relationships" r:embed="rId6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5431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673</xdr:row>
      <xdr:rowOff>0</xdr:rowOff>
    </xdr:from>
    <xdr:to>
      <xdr:col>1</xdr:col>
      <xdr:colOff>3324225</xdr:colOff>
      <xdr:row>673</xdr:row>
      <xdr:rowOff>2076450</xdr:rowOff>
    </xdr:to>
    <xdr:pic>
      <xdr:nvPicPr>
        <xdr:cNvPr id="8682" name="Picture 665"/>
        <xdr:cNvPicPr>
          <a:picLocks noChangeAspect="1" noChangeArrowheads="1"/>
        </xdr:cNvPicPr>
      </xdr:nvPicPr>
      <xdr:blipFill>
        <a:blip xmlns:r="http://schemas.openxmlformats.org/officeDocument/2006/relationships" r:embed="rId6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5650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674</xdr:row>
      <xdr:rowOff>0</xdr:rowOff>
    </xdr:from>
    <xdr:to>
      <xdr:col>1</xdr:col>
      <xdr:colOff>3324225</xdr:colOff>
      <xdr:row>674</xdr:row>
      <xdr:rowOff>2076450</xdr:rowOff>
    </xdr:to>
    <xdr:pic>
      <xdr:nvPicPr>
        <xdr:cNvPr id="8683" name="Picture 666"/>
        <xdr:cNvPicPr>
          <a:picLocks noChangeAspect="1" noChangeArrowheads="1"/>
        </xdr:cNvPicPr>
      </xdr:nvPicPr>
      <xdr:blipFill>
        <a:blip xmlns:r="http://schemas.openxmlformats.org/officeDocument/2006/relationships" r:embed="rId6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5869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675</xdr:row>
      <xdr:rowOff>0</xdr:rowOff>
    </xdr:from>
    <xdr:to>
      <xdr:col>1</xdr:col>
      <xdr:colOff>3324225</xdr:colOff>
      <xdr:row>675</xdr:row>
      <xdr:rowOff>2076450</xdr:rowOff>
    </xdr:to>
    <xdr:pic>
      <xdr:nvPicPr>
        <xdr:cNvPr id="8684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6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6088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676</xdr:row>
      <xdr:rowOff>0</xdr:rowOff>
    </xdr:from>
    <xdr:to>
      <xdr:col>1</xdr:col>
      <xdr:colOff>3324225</xdr:colOff>
      <xdr:row>676</xdr:row>
      <xdr:rowOff>2076450</xdr:rowOff>
    </xdr:to>
    <xdr:pic>
      <xdr:nvPicPr>
        <xdr:cNvPr id="8685" name="Picture 668"/>
        <xdr:cNvPicPr>
          <a:picLocks noChangeAspect="1" noChangeArrowheads="1"/>
        </xdr:cNvPicPr>
      </xdr:nvPicPr>
      <xdr:blipFill>
        <a:blip xmlns:r="http://schemas.openxmlformats.org/officeDocument/2006/relationships" r:embed="rId6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6307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677</xdr:row>
      <xdr:rowOff>0</xdr:rowOff>
    </xdr:from>
    <xdr:to>
      <xdr:col>1</xdr:col>
      <xdr:colOff>3324225</xdr:colOff>
      <xdr:row>677</xdr:row>
      <xdr:rowOff>2076450</xdr:rowOff>
    </xdr:to>
    <xdr:pic>
      <xdr:nvPicPr>
        <xdr:cNvPr id="8686" name="Picture 669"/>
        <xdr:cNvPicPr>
          <a:picLocks noChangeAspect="1" noChangeArrowheads="1"/>
        </xdr:cNvPicPr>
      </xdr:nvPicPr>
      <xdr:blipFill>
        <a:blip xmlns:r="http://schemas.openxmlformats.org/officeDocument/2006/relationships" r:embed="rId6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6526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678</xdr:row>
      <xdr:rowOff>0</xdr:rowOff>
    </xdr:from>
    <xdr:to>
      <xdr:col>1</xdr:col>
      <xdr:colOff>3324225</xdr:colOff>
      <xdr:row>678</xdr:row>
      <xdr:rowOff>2076450</xdr:rowOff>
    </xdr:to>
    <xdr:pic>
      <xdr:nvPicPr>
        <xdr:cNvPr id="8687" name="Picture 670"/>
        <xdr:cNvPicPr>
          <a:picLocks noChangeAspect="1" noChangeArrowheads="1"/>
        </xdr:cNvPicPr>
      </xdr:nvPicPr>
      <xdr:blipFill>
        <a:blip xmlns:r="http://schemas.openxmlformats.org/officeDocument/2006/relationships"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6745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679</xdr:row>
      <xdr:rowOff>0</xdr:rowOff>
    </xdr:from>
    <xdr:to>
      <xdr:col>1</xdr:col>
      <xdr:colOff>3324225</xdr:colOff>
      <xdr:row>679</xdr:row>
      <xdr:rowOff>2076450</xdr:rowOff>
    </xdr:to>
    <xdr:pic>
      <xdr:nvPicPr>
        <xdr:cNvPr id="8688" name="Picture 671"/>
        <xdr:cNvPicPr>
          <a:picLocks noChangeAspect="1" noChangeArrowheads="1"/>
        </xdr:cNvPicPr>
      </xdr:nvPicPr>
      <xdr:blipFill>
        <a:blip xmlns:r="http://schemas.openxmlformats.org/officeDocument/2006/relationships" r:embed="rId6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6965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680</xdr:row>
      <xdr:rowOff>0</xdr:rowOff>
    </xdr:from>
    <xdr:to>
      <xdr:col>1</xdr:col>
      <xdr:colOff>3324225</xdr:colOff>
      <xdr:row>680</xdr:row>
      <xdr:rowOff>2076450</xdr:rowOff>
    </xdr:to>
    <xdr:pic>
      <xdr:nvPicPr>
        <xdr:cNvPr id="8689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6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7184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681</xdr:row>
      <xdr:rowOff>0</xdr:rowOff>
    </xdr:from>
    <xdr:to>
      <xdr:col>1</xdr:col>
      <xdr:colOff>3324225</xdr:colOff>
      <xdr:row>681</xdr:row>
      <xdr:rowOff>2076450</xdr:rowOff>
    </xdr:to>
    <xdr:pic>
      <xdr:nvPicPr>
        <xdr:cNvPr id="8690" name="Picture 673"/>
        <xdr:cNvPicPr>
          <a:picLocks noChangeAspect="1" noChangeArrowheads="1"/>
        </xdr:cNvPicPr>
      </xdr:nvPicPr>
      <xdr:blipFill>
        <a:blip xmlns:r="http://schemas.openxmlformats.org/officeDocument/2006/relationships" r:embed="rId6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7403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682</xdr:row>
      <xdr:rowOff>0</xdr:rowOff>
    </xdr:from>
    <xdr:to>
      <xdr:col>1</xdr:col>
      <xdr:colOff>3324225</xdr:colOff>
      <xdr:row>682</xdr:row>
      <xdr:rowOff>2076450</xdr:rowOff>
    </xdr:to>
    <xdr:pic>
      <xdr:nvPicPr>
        <xdr:cNvPr id="8691" name="Picture 674"/>
        <xdr:cNvPicPr>
          <a:picLocks noChangeAspect="1" noChangeArrowheads="1"/>
        </xdr:cNvPicPr>
      </xdr:nvPicPr>
      <xdr:blipFill>
        <a:blip xmlns:r="http://schemas.openxmlformats.org/officeDocument/2006/relationships" r:embed="rId6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7622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683</xdr:row>
      <xdr:rowOff>0</xdr:rowOff>
    </xdr:from>
    <xdr:to>
      <xdr:col>1</xdr:col>
      <xdr:colOff>3324225</xdr:colOff>
      <xdr:row>683</xdr:row>
      <xdr:rowOff>2076450</xdr:rowOff>
    </xdr:to>
    <xdr:pic>
      <xdr:nvPicPr>
        <xdr:cNvPr id="8692" name="Picture 675"/>
        <xdr:cNvPicPr>
          <a:picLocks noChangeAspect="1" noChangeArrowheads="1"/>
        </xdr:cNvPicPr>
      </xdr:nvPicPr>
      <xdr:blipFill>
        <a:blip xmlns:r="http://schemas.openxmlformats.org/officeDocument/2006/relationships" r:embed="rId6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78413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684</xdr:row>
      <xdr:rowOff>0</xdr:rowOff>
    </xdr:from>
    <xdr:to>
      <xdr:col>1</xdr:col>
      <xdr:colOff>3324225</xdr:colOff>
      <xdr:row>684</xdr:row>
      <xdr:rowOff>2076450</xdr:rowOff>
    </xdr:to>
    <xdr:pic>
      <xdr:nvPicPr>
        <xdr:cNvPr id="8693" name="Picture 676"/>
        <xdr:cNvPicPr>
          <a:picLocks noChangeAspect="1" noChangeArrowheads="1"/>
        </xdr:cNvPicPr>
      </xdr:nvPicPr>
      <xdr:blipFill>
        <a:blip xmlns:r="http://schemas.openxmlformats.org/officeDocument/2006/relationships" r:embed="rId6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8060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685</xdr:row>
      <xdr:rowOff>0</xdr:rowOff>
    </xdr:from>
    <xdr:to>
      <xdr:col>1</xdr:col>
      <xdr:colOff>3324225</xdr:colOff>
      <xdr:row>685</xdr:row>
      <xdr:rowOff>2076450</xdr:rowOff>
    </xdr:to>
    <xdr:pic>
      <xdr:nvPicPr>
        <xdr:cNvPr id="8694" name="Picture 677"/>
        <xdr:cNvPicPr>
          <a:picLocks noChangeAspect="1" noChangeArrowheads="1"/>
        </xdr:cNvPicPr>
      </xdr:nvPicPr>
      <xdr:blipFill>
        <a:blip xmlns:r="http://schemas.openxmlformats.org/officeDocument/2006/relationships" r:embed="rId6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8279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686</xdr:row>
      <xdr:rowOff>0</xdr:rowOff>
    </xdr:from>
    <xdr:to>
      <xdr:col>1</xdr:col>
      <xdr:colOff>3324225</xdr:colOff>
      <xdr:row>686</xdr:row>
      <xdr:rowOff>2076450</xdr:rowOff>
    </xdr:to>
    <xdr:pic>
      <xdr:nvPicPr>
        <xdr:cNvPr id="8695" name="Picture 678"/>
        <xdr:cNvPicPr>
          <a:picLocks noChangeAspect="1" noChangeArrowheads="1"/>
        </xdr:cNvPicPr>
      </xdr:nvPicPr>
      <xdr:blipFill>
        <a:blip xmlns:r="http://schemas.openxmlformats.org/officeDocument/2006/relationships" r:embed="rId6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84985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687</xdr:row>
      <xdr:rowOff>0</xdr:rowOff>
    </xdr:from>
    <xdr:to>
      <xdr:col>1</xdr:col>
      <xdr:colOff>3324225</xdr:colOff>
      <xdr:row>687</xdr:row>
      <xdr:rowOff>2076450</xdr:rowOff>
    </xdr:to>
    <xdr:pic>
      <xdr:nvPicPr>
        <xdr:cNvPr id="8696" name="Picture 679"/>
        <xdr:cNvPicPr>
          <a:picLocks noChangeAspect="1" noChangeArrowheads="1"/>
        </xdr:cNvPicPr>
      </xdr:nvPicPr>
      <xdr:blipFill>
        <a:blip xmlns:r="http://schemas.openxmlformats.org/officeDocument/2006/relationships" r:embed="rId6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8717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688</xdr:row>
      <xdr:rowOff>0</xdr:rowOff>
    </xdr:from>
    <xdr:to>
      <xdr:col>1</xdr:col>
      <xdr:colOff>3324225</xdr:colOff>
      <xdr:row>688</xdr:row>
      <xdr:rowOff>2076450</xdr:rowOff>
    </xdr:to>
    <xdr:pic>
      <xdr:nvPicPr>
        <xdr:cNvPr id="8697" name="Picture 680"/>
        <xdr:cNvPicPr>
          <a:picLocks noChangeAspect="1" noChangeArrowheads="1"/>
        </xdr:cNvPicPr>
      </xdr:nvPicPr>
      <xdr:blipFill>
        <a:blip xmlns:r="http://schemas.openxmlformats.org/officeDocument/2006/relationships" r:embed="rId6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8936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689</xdr:row>
      <xdr:rowOff>0</xdr:rowOff>
    </xdr:from>
    <xdr:to>
      <xdr:col>1</xdr:col>
      <xdr:colOff>3324225</xdr:colOff>
      <xdr:row>689</xdr:row>
      <xdr:rowOff>2076450</xdr:rowOff>
    </xdr:to>
    <xdr:pic>
      <xdr:nvPicPr>
        <xdr:cNvPr id="8698" name="Picture 681"/>
        <xdr:cNvPicPr>
          <a:picLocks noChangeAspect="1" noChangeArrowheads="1"/>
        </xdr:cNvPicPr>
      </xdr:nvPicPr>
      <xdr:blipFill>
        <a:blip xmlns:r="http://schemas.openxmlformats.org/officeDocument/2006/relationships" r:embed="rId6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91557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690</xdr:row>
      <xdr:rowOff>0</xdr:rowOff>
    </xdr:from>
    <xdr:to>
      <xdr:col>1</xdr:col>
      <xdr:colOff>3324225</xdr:colOff>
      <xdr:row>690</xdr:row>
      <xdr:rowOff>2076450</xdr:rowOff>
    </xdr:to>
    <xdr:pic>
      <xdr:nvPicPr>
        <xdr:cNvPr id="8699" name="Picture 682"/>
        <xdr:cNvPicPr>
          <a:picLocks noChangeAspect="1" noChangeArrowheads="1"/>
        </xdr:cNvPicPr>
      </xdr:nvPicPr>
      <xdr:blipFill>
        <a:blip xmlns:r="http://schemas.openxmlformats.org/officeDocument/2006/relationships" r:embed="rId6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9374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691</xdr:row>
      <xdr:rowOff>0</xdr:rowOff>
    </xdr:from>
    <xdr:to>
      <xdr:col>1</xdr:col>
      <xdr:colOff>3324225</xdr:colOff>
      <xdr:row>691</xdr:row>
      <xdr:rowOff>2076450</xdr:rowOff>
    </xdr:to>
    <xdr:pic>
      <xdr:nvPicPr>
        <xdr:cNvPr id="8700" name="Picture 683"/>
        <xdr:cNvPicPr>
          <a:picLocks noChangeAspect="1" noChangeArrowheads="1"/>
        </xdr:cNvPicPr>
      </xdr:nvPicPr>
      <xdr:blipFill>
        <a:blip xmlns:r="http://schemas.openxmlformats.org/officeDocument/2006/relationships" r:embed="rId6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95939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692</xdr:row>
      <xdr:rowOff>0</xdr:rowOff>
    </xdr:from>
    <xdr:to>
      <xdr:col>1</xdr:col>
      <xdr:colOff>3324225</xdr:colOff>
      <xdr:row>692</xdr:row>
      <xdr:rowOff>2076450</xdr:rowOff>
    </xdr:to>
    <xdr:pic>
      <xdr:nvPicPr>
        <xdr:cNvPr id="8701" name="Picture 684"/>
        <xdr:cNvPicPr>
          <a:picLocks noChangeAspect="1" noChangeArrowheads="1"/>
        </xdr:cNvPicPr>
      </xdr:nvPicPr>
      <xdr:blipFill>
        <a:blip xmlns:r="http://schemas.openxmlformats.org/officeDocument/2006/relationships" r:embed="rId6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9813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693</xdr:row>
      <xdr:rowOff>0</xdr:rowOff>
    </xdr:from>
    <xdr:to>
      <xdr:col>1</xdr:col>
      <xdr:colOff>3324225</xdr:colOff>
      <xdr:row>693</xdr:row>
      <xdr:rowOff>2076450</xdr:rowOff>
    </xdr:to>
    <xdr:pic>
      <xdr:nvPicPr>
        <xdr:cNvPr id="8702" name="Picture 685"/>
        <xdr:cNvPicPr>
          <a:picLocks noChangeAspect="1" noChangeArrowheads="1"/>
        </xdr:cNvPicPr>
      </xdr:nvPicPr>
      <xdr:blipFill>
        <a:blip xmlns:r="http://schemas.openxmlformats.org/officeDocument/2006/relationships" r:embed="rId6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0032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694</xdr:row>
      <xdr:rowOff>0</xdr:rowOff>
    </xdr:from>
    <xdr:to>
      <xdr:col>1</xdr:col>
      <xdr:colOff>3324225</xdr:colOff>
      <xdr:row>694</xdr:row>
      <xdr:rowOff>2076450</xdr:rowOff>
    </xdr:to>
    <xdr:pic>
      <xdr:nvPicPr>
        <xdr:cNvPr id="8703" name="Picture 686"/>
        <xdr:cNvPicPr>
          <a:picLocks noChangeAspect="1" noChangeArrowheads="1"/>
        </xdr:cNvPicPr>
      </xdr:nvPicPr>
      <xdr:blipFill>
        <a:blip xmlns:r="http://schemas.openxmlformats.org/officeDocument/2006/relationships" r:embed="rId6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02511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695</xdr:row>
      <xdr:rowOff>0</xdr:rowOff>
    </xdr:from>
    <xdr:to>
      <xdr:col>1</xdr:col>
      <xdr:colOff>3324225</xdr:colOff>
      <xdr:row>695</xdr:row>
      <xdr:rowOff>2076450</xdr:rowOff>
    </xdr:to>
    <xdr:pic>
      <xdr:nvPicPr>
        <xdr:cNvPr id="8704" name="Picture 687"/>
        <xdr:cNvPicPr>
          <a:picLocks noChangeAspect="1" noChangeArrowheads="1"/>
        </xdr:cNvPicPr>
      </xdr:nvPicPr>
      <xdr:blipFill>
        <a:blip xmlns:r="http://schemas.openxmlformats.org/officeDocument/2006/relationships" r:embed="rId6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0470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696</xdr:row>
      <xdr:rowOff>0</xdr:rowOff>
    </xdr:from>
    <xdr:to>
      <xdr:col>1</xdr:col>
      <xdr:colOff>3324225</xdr:colOff>
      <xdr:row>696</xdr:row>
      <xdr:rowOff>2076450</xdr:rowOff>
    </xdr:to>
    <xdr:pic>
      <xdr:nvPicPr>
        <xdr:cNvPr id="8705" name="Picture 688"/>
        <xdr:cNvPicPr>
          <a:picLocks noChangeAspect="1" noChangeArrowheads="1"/>
        </xdr:cNvPicPr>
      </xdr:nvPicPr>
      <xdr:blipFill>
        <a:blip xmlns:r="http://schemas.openxmlformats.org/officeDocument/2006/relationships" r:embed="rId6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06893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697</xdr:row>
      <xdr:rowOff>0</xdr:rowOff>
    </xdr:from>
    <xdr:to>
      <xdr:col>1</xdr:col>
      <xdr:colOff>3324225</xdr:colOff>
      <xdr:row>697</xdr:row>
      <xdr:rowOff>2076450</xdr:rowOff>
    </xdr:to>
    <xdr:pic>
      <xdr:nvPicPr>
        <xdr:cNvPr id="8706" name="Picture 689"/>
        <xdr:cNvPicPr>
          <a:picLocks noChangeAspect="1" noChangeArrowheads="1"/>
        </xdr:cNvPicPr>
      </xdr:nvPicPr>
      <xdr:blipFill>
        <a:blip xmlns:r="http://schemas.openxmlformats.org/officeDocument/2006/relationships" r:embed="rId6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09083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698</xdr:row>
      <xdr:rowOff>0</xdr:rowOff>
    </xdr:from>
    <xdr:to>
      <xdr:col>1</xdr:col>
      <xdr:colOff>3324225</xdr:colOff>
      <xdr:row>698</xdr:row>
      <xdr:rowOff>2076450</xdr:rowOff>
    </xdr:to>
    <xdr:pic>
      <xdr:nvPicPr>
        <xdr:cNvPr id="8707" name="Picture 690"/>
        <xdr:cNvPicPr>
          <a:picLocks noChangeAspect="1" noChangeArrowheads="1"/>
        </xdr:cNvPicPr>
      </xdr:nvPicPr>
      <xdr:blipFill>
        <a:blip xmlns:r="http://schemas.openxmlformats.org/officeDocument/2006/relationships" r:embed="rId6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11274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699</xdr:row>
      <xdr:rowOff>0</xdr:rowOff>
    </xdr:from>
    <xdr:to>
      <xdr:col>1</xdr:col>
      <xdr:colOff>3324225</xdr:colOff>
      <xdr:row>699</xdr:row>
      <xdr:rowOff>2076450</xdr:rowOff>
    </xdr:to>
    <xdr:pic>
      <xdr:nvPicPr>
        <xdr:cNvPr id="8708" name="Picture 691"/>
        <xdr:cNvPicPr>
          <a:picLocks noChangeAspect="1" noChangeArrowheads="1"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13465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700</xdr:row>
      <xdr:rowOff>0</xdr:rowOff>
    </xdr:from>
    <xdr:to>
      <xdr:col>1</xdr:col>
      <xdr:colOff>3324225</xdr:colOff>
      <xdr:row>700</xdr:row>
      <xdr:rowOff>2076450</xdr:rowOff>
    </xdr:to>
    <xdr:pic>
      <xdr:nvPicPr>
        <xdr:cNvPr id="8709" name="Picture 692"/>
        <xdr:cNvPicPr>
          <a:picLocks noChangeAspect="1" noChangeArrowheads="1"/>
        </xdr:cNvPicPr>
      </xdr:nvPicPr>
      <xdr:blipFill>
        <a:blip xmlns:r="http://schemas.openxmlformats.org/officeDocument/2006/relationships" r:embed="rId6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15656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701</xdr:row>
      <xdr:rowOff>0</xdr:rowOff>
    </xdr:from>
    <xdr:to>
      <xdr:col>1</xdr:col>
      <xdr:colOff>3324225</xdr:colOff>
      <xdr:row>701</xdr:row>
      <xdr:rowOff>2076450</xdr:rowOff>
    </xdr:to>
    <xdr:pic>
      <xdr:nvPicPr>
        <xdr:cNvPr id="8710" name="Picture 693"/>
        <xdr:cNvPicPr>
          <a:picLocks noChangeAspect="1" noChangeArrowheads="1"/>
        </xdr:cNvPicPr>
      </xdr:nvPicPr>
      <xdr:blipFill>
        <a:blip xmlns:r="http://schemas.openxmlformats.org/officeDocument/2006/relationships" r:embed="rId6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17846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702</xdr:row>
      <xdr:rowOff>0</xdr:rowOff>
    </xdr:from>
    <xdr:to>
      <xdr:col>1</xdr:col>
      <xdr:colOff>3324225</xdr:colOff>
      <xdr:row>702</xdr:row>
      <xdr:rowOff>2076450</xdr:rowOff>
    </xdr:to>
    <xdr:pic>
      <xdr:nvPicPr>
        <xdr:cNvPr id="8711" name="Picture 694"/>
        <xdr:cNvPicPr>
          <a:picLocks noChangeAspect="1" noChangeArrowheads="1"/>
        </xdr:cNvPicPr>
      </xdr:nvPicPr>
      <xdr:blipFill>
        <a:blip xmlns:r="http://schemas.openxmlformats.org/officeDocument/2006/relationships" r:embed="rId6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20037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703</xdr:row>
      <xdr:rowOff>0</xdr:rowOff>
    </xdr:from>
    <xdr:to>
      <xdr:col>1</xdr:col>
      <xdr:colOff>3324225</xdr:colOff>
      <xdr:row>703</xdr:row>
      <xdr:rowOff>2076450</xdr:rowOff>
    </xdr:to>
    <xdr:pic>
      <xdr:nvPicPr>
        <xdr:cNvPr id="8712" name="Picture 695"/>
        <xdr:cNvPicPr>
          <a:picLocks noChangeAspect="1" noChangeArrowheads="1"/>
        </xdr:cNvPicPr>
      </xdr:nvPicPr>
      <xdr:blipFill>
        <a:blip xmlns:r="http://schemas.openxmlformats.org/officeDocument/2006/relationships" r:embed="rId6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22228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704</xdr:row>
      <xdr:rowOff>0</xdr:rowOff>
    </xdr:from>
    <xdr:to>
      <xdr:col>1</xdr:col>
      <xdr:colOff>3324225</xdr:colOff>
      <xdr:row>704</xdr:row>
      <xdr:rowOff>2076450</xdr:rowOff>
    </xdr:to>
    <xdr:pic>
      <xdr:nvPicPr>
        <xdr:cNvPr id="8713" name="Picture 696"/>
        <xdr:cNvPicPr>
          <a:picLocks noChangeAspect="1" noChangeArrowheads="1"/>
        </xdr:cNvPicPr>
      </xdr:nvPicPr>
      <xdr:blipFill>
        <a:blip xmlns:r="http://schemas.openxmlformats.org/officeDocument/2006/relationships" r:embed="rId6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24419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705</xdr:row>
      <xdr:rowOff>0</xdr:rowOff>
    </xdr:from>
    <xdr:to>
      <xdr:col>1</xdr:col>
      <xdr:colOff>3324225</xdr:colOff>
      <xdr:row>705</xdr:row>
      <xdr:rowOff>2076450</xdr:rowOff>
    </xdr:to>
    <xdr:pic>
      <xdr:nvPicPr>
        <xdr:cNvPr id="8714" name="Picture 697"/>
        <xdr:cNvPicPr>
          <a:picLocks noChangeAspect="1" noChangeArrowheads="1"/>
        </xdr:cNvPicPr>
      </xdr:nvPicPr>
      <xdr:blipFill>
        <a:blip xmlns:r="http://schemas.openxmlformats.org/officeDocument/2006/relationships" r:embed="rId6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26609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706</xdr:row>
      <xdr:rowOff>0</xdr:rowOff>
    </xdr:from>
    <xdr:to>
      <xdr:col>1</xdr:col>
      <xdr:colOff>3324225</xdr:colOff>
      <xdr:row>706</xdr:row>
      <xdr:rowOff>2076450</xdr:rowOff>
    </xdr:to>
    <xdr:pic>
      <xdr:nvPicPr>
        <xdr:cNvPr id="8715" name="Picture 698"/>
        <xdr:cNvPicPr>
          <a:picLocks noChangeAspect="1" noChangeArrowheads="1"/>
        </xdr:cNvPicPr>
      </xdr:nvPicPr>
      <xdr:blipFill>
        <a:blip xmlns:r="http://schemas.openxmlformats.org/officeDocument/2006/relationships" r:embed="rId6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28800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707</xdr:row>
      <xdr:rowOff>0</xdr:rowOff>
    </xdr:from>
    <xdr:to>
      <xdr:col>1</xdr:col>
      <xdr:colOff>3324225</xdr:colOff>
      <xdr:row>707</xdr:row>
      <xdr:rowOff>2076450</xdr:rowOff>
    </xdr:to>
    <xdr:pic>
      <xdr:nvPicPr>
        <xdr:cNvPr id="8716" name="Picture 699"/>
        <xdr:cNvPicPr>
          <a:picLocks noChangeAspect="1" noChangeArrowheads="1"/>
        </xdr:cNvPicPr>
      </xdr:nvPicPr>
      <xdr:blipFill>
        <a:blip xmlns:r="http://schemas.openxmlformats.org/officeDocument/2006/relationships" r:embed="rId6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3099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708</xdr:row>
      <xdr:rowOff>0</xdr:rowOff>
    </xdr:from>
    <xdr:to>
      <xdr:col>1</xdr:col>
      <xdr:colOff>3324225</xdr:colOff>
      <xdr:row>708</xdr:row>
      <xdr:rowOff>2076450</xdr:rowOff>
    </xdr:to>
    <xdr:pic>
      <xdr:nvPicPr>
        <xdr:cNvPr id="8717" name="Picture 700"/>
        <xdr:cNvPicPr>
          <a:picLocks noChangeAspect="1" noChangeArrowheads="1"/>
        </xdr:cNvPicPr>
      </xdr:nvPicPr>
      <xdr:blipFill>
        <a:blip xmlns:r="http://schemas.openxmlformats.org/officeDocument/2006/relationships" r:embed="rId6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3318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709</xdr:row>
      <xdr:rowOff>0</xdr:rowOff>
    </xdr:from>
    <xdr:to>
      <xdr:col>1</xdr:col>
      <xdr:colOff>3324225</xdr:colOff>
      <xdr:row>709</xdr:row>
      <xdr:rowOff>2076450</xdr:rowOff>
    </xdr:to>
    <xdr:pic>
      <xdr:nvPicPr>
        <xdr:cNvPr id="8718" name="Picture 701"/>
        <xdr:cNvPicPr>
          <a:picLocks noChangeAspect="1" noChangeArrowheads="1"/>
        </xdr:cNvPicPr>
      </xdr:nvPicPr>
      <xdr:blipFill>
        <a:blip xmlns:r="http://schemas.openxmlformats.org/officeDocument/2006/relationships" r:embed="rId6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3537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710</xdr:row>
      <xdr:rowOff>0</xdr:rowOff>
    </xdr:from>
    <xdr:to>
      <xdr:col>1</xdr:col>
      <xdr:colOff>3324225</xdr:colOff>
      <xdr:row>710</xdr:row>
      <xdr:rowOff>2076450</xdr:rowOff>
    </xdr:to>
    <xdr:pic>
      <xdr:nvPicPr>
        <xdr:cNvPr id="8719" name="Picture 702"/>
        <xdr:cNvPicPr>
          <a:picLocks noChangeAspect="1" noChangeArrowheads="1"/>
        </xdr:cNvPicPr>
      </xdr:nvPicPr>
      <xdr:blipFill>
        <a:blip xmlns:r="http://schemas.openxmlformats.org/officeDocument/2006/relationships" r:embed="rId6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3756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711</xdr:row>
      <xdr:rowOff>0</xdr:rowOff>
    </xdr:from>
    <xdr:to>
      <xdr:col>1</xdr:col>
      <xdr:colOff>3324225</xdr:colOff>
      <xdr:row>711</xdr:row>
      <xdr:rowOff>2076450</xdr:rowOff>
    </xdr:to>
    <xdr:pic>
      <xdr:nvPicPr>
        <xdr:cNvPr id="8720" name="Picture 703"/>
        <xdr:cNvPicPr>
          <a:picLocks noChangeAspect="1" noChangeArrowheads="1"/>
        </xdr:cNvPicPr>
      </xdr:nvPicPr>
      <xdr:blipFill>
        <a:blip xmlns:r="http://schemas.openxmlformats.org/officeDocument/2006/relationships" r:embed="rId6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3975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712</xdr:row>
      <xdr:rowOff>0</xdr:rowOff>
    </xdr:from>
    <xdr:to>
      <xdr:col>1</xdr:col>
      <xdr:colOff>3324225</xdr:colOff>
      <xdr:row>712</xdr:row>
      <xdr:rowOff>2076450</xdr:rowOff>
    </xdr:to>
    <xdr:pic>
      <xdr:nvPicPr>
        <xdr:cNvPr id="8721" name="Picture 704"/>
        <xdr:cNvPicPr>
          <a:picLocks noChangeAspect="1" noChangeArrowheads="1"/>
        </xdr:cNvPicPr>
      </xdr:nvPicPr>
      <xdr:blipFill>
        <a:blip xmlns:r="http://schemas.openxmlformats.org/officeDocument/2006/relationships" r:embed="rId6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4194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713</xdr:row>
      <xdr:rowOff>0</xdr:rowOff>
    </xdr:from>
    <xdr:to>
      <xdr:col>1</xdr:col>
      <xdr:colOff>3324225</xdr:colOff>
      <xdr:row>713</xdr:row>
      <xdr:rowOff>2076450</xdr:rowOff>
    </xdr:to>
    <xdr:pic>
      <xdr:nvPicPr>
        <xdr:cNvPr id="8722" name="Picture 705"/>
        <xdr:cNvPicPr>
          <a:picLocks noChangeAspect="1" noChangeArrowheads="1"/>
        </xdr:cNvPicPr>
      </xdr:nvPicPr>
      <xdr:blipFill>
        <a:blip xmlns:r="http://schemas.openxmlformats.org/officeDocument/2006/relationships" r:embed="rId7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4413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714</xdr:row>
      <xdr:rowOff>0</xdr:rowOff>
    </xdr:from>
    <xdr:to>
      <xdr:col>1</xdr:col>
      <xdr:colOff>3324225</xdr:colOff>
      <xdr:row>714</xdr:row>
      <xdr:rowOff>2076450</xdr:rowOff>
    </xdr:to>
    <xdr:pic>
      <xdr:nvPicPr>
        <xdr:cNvPr id="8723" name="Picture 706"/>
        <xdr:cNvPicPr>
          <a:picLocks noChangeAspect="1" noChangeArrowheads="1"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4632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715</xdr:row>
      <xdr:rowOff>0</xdr:rowOff>
    </xdr:from>
    <xdr:to>
      <xdr:col>1</xdr:col>
      <xdr:colOff>3324225</xdr:colOff>
      <xdr:row>715</xdr:row>
      <xdr:rowOff>2076450</xdr:rowOff>
    </xdr:to>
    <xdr:pic>
      <xdr:nvPicPr>
        <xdr:cNvPr id="8724" name="Picture 707"/>
        <xdr:cNvPicPr>
          <a:picLocks noChangeAspect="1" noChangeArrowheads="1"/>
        </xdr:cNvPicPr>
      </xdr:nvPicPr>
      <xdr:blipFill>
        <a:blip xmlns:r="http://schemas.openxmlformats.org/officeDocument/2006/relationships" r:embed="rId7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4851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716</xdr:row>
      <xdr:rowOff>0</xdr:rowOff>
    </xdr:from>
    <xdr:to>
      <xdr:col>1</xdr:col>
      <xdr:colOff>3324225</xdr:colOff>
      <xdr:row>716</xdr:row>
      <xdr:rowOff>2076450</xdr:rowOff>
    </xdr:to>
    <xdr:pic>
      <xdr:nvPicPr>
        <xdr:cNvPr id="8725" name="Picture 708"/>
        <xdr:cNvPicPr>
          <a:picLocks noChangeAspect="1" noChangeArrowheads="1"/>
        </xdr:cNvPicPr>
      </xdr:nvPicPr>
      <xdr:blipFill>
        <a:blip xmlns:r="http://schemas.openxmlformats.org/officeDocument/2006/relationships" r:embed="rId7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5070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717</xdr:row>
      <xdr:rowOff>0</xdr:rowOff>
    </xdr:from>
    <xdr:to>
      <xdr:col>1</xdr:col>
      <xdr:colOff>3324225</xdr:colOff>
      <xdr:row>717</xdr:row>
      <xdr:rowOff>2076450</xdr:rowOff>
    </xdr:to>
    <xdr:pic>
      <xdr:nvPicPr>
        <xdr:cNvPr id="8726" name="Picture 709"/>
        <xdr:cNvPicPr>
          <a:picLocks noChangeAspect="1" noChangeArrowheads="1"/>
        </xdr:cNvPicPr>
      </xdr:nvPicPr>
      <xdr:blipFill>
        <a:blip xmlns:r="http://schemas.openxmlformats.org/officeDocument/2006/relationships" r:embed="rId7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5289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718</xdr:row>
      <xdr:rowOff>0</xdr:rowOff>
    </xdr:from>
    <xdr:to>
      <xdr:col>1</xdr:col>
      <xdr:colOff>3324225</xdr:colOff>
      <xdr:row>718</xdr:row>
      <xdr:rowOff>2076450</xdr:rowOff>
    </xdr:to>
    <xdr:pic>
      <xdr:nvPicPr>
        <xdr:cNvPr id="8727" name="Picture 710"/>
        <xdr:cNvPicPr>
          <a:picLocks noChangeAspect="1" noChangeArrowheads="1"/>
        </xdr:cNvPicPr>
      </xdr:nvPicPr>
      <xdr:blipFill>
        <a:blip xmlns:r="http://schemas.openxmlformats.org/officeDocument/2006/relationships" r:embed="rId7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5508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719</xdr:row>
      <xdr:rowOff>0</xdr:rowOff>
    </xdr:from>
    <xdr:to>
      <xdr:col>1</xdr:col>
      <xdr:colOff>3324225</xdr:colOff>
      <xdr:row>719</xdr:row>
      <xdr:rowOff>2076450</xdr:rowOff>
    </xdr:to>
    <xdr:pic>
      <xdr:nvPicPr>
        <xdr:cNvPr id="8728" name="Picture 711"/>
        <xdr:cNvPicPr>
          <a:picLocks noChangeAspect="1" noChangeArrowheads="1"/>
        </xdr:cNvPicPr>
      </xdr:nvPicPr>
      <xdr:blipFill>
        <a:blip xmlns:r="http://schemas.openxmlformats.org/officeDocument/2006/relationships" r:embed="rId7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5728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720</xdr:row>
      <xdr:rowOff>0</xdr:rowOff>
    </xdr:from>
    <xdr:to>
      <xdr:col>1</xdr:col>
      <xdr:colOff>3324225</xdr:colOff>
      <xdr:row>720</xdr:row>
      <xdr:rowOff>2076450</xdr:rowOff>
    </xdr:to>
    <xdr:pic>
      <xdr:nvPicPr>
        <xdr:cNvPr id="8729" name="Picture 712"/>
        <xdr:cNvPicPr>
          <a:picLocks noChangeAspect="1" noChangeArrowheads="1"/>
        </xdr:cNvPicPr>
      </xdr:nvPicPr>
      <xdr:blipFill>
        <a:blip xmlns:r="http://schemas.openxmlformats.org/officeDocument/2006/relationships" r:embed="rId7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5947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721</xdr:row>
      <xdr:rowOff>0</xdr:rowOff>
    </xdr:from>
    <xdr:to>
      <xdr:col>1</xdr:col>
      <xdr:colOff>3324225</xdr:colOff>
      <xdr:row>721</xdr:row>
      <xdr:rowOff>2076450</xdr:rowOff>
    </xdr:to>
    <xdr:pic>
      <xdr:nvPicPr>
        <xdr:cNvPr id="8730" name="Picture 713"/>
        <xdr:cNvPicPr>
          <a:picLocks noChangeAspect="1" noChangeArrowheads="1"/>
        </xdr:cNvPicPr>
      </xdr:nvPicPr>
      <xdr:blipFill>
        <a:blip xmlns:r="http://schemas.openxmlformats.org/officeDocument/2006/relationships" r:embed="rId7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6166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722</xdr:row>
      <xdr:rowOff>0</xdr:rowOff>
    </xdr:from>
    <xdr:to>
      <xdr:col>1</xdr:col>
      <xdr:colOff>3324225</xdr:colOff>
      <xdr:row>722</xdr:row>
      <xdr:rowOff>2076450</xdr:rowOff>
    </xdr:to>
    <xdr:pic>
      <xdr:nvPicPr>
        <xdr:cNvPr id="8731" name="Picture 714"/>
        <xdr:cNvPicPr>
          <a:picLocks noChangeAspect="1" noChangeArrowheads="1"/>
        </xdr:cNvPicPr>
      </xdr:nvPicPr>
      <xdr:blipFill>
        <a:blip xmlns:r="http://schemas.openxmlformats.org/officeDocument/2006/relationships" r:embed="rId7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6385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723</xdr:row>
      <xdr:rowOff>0</xdr:rowOff>
    </xdr:from>
    <xdr:to>
      <xdr:col>1</xdr:col>
      <xdr:colOff>3324225</xdr:colOff>
      <xdr:row>723</xdr:row>
      <xdr:rowOff>2076450</xdr:rowOff>
    </xdr:to>
    <xdr:pic>
      <xdr:nvPicPr>
        <xdr:cNvPr id="8732" name="Picture 715"/>
        <xdr:cNvPicPr>
          <a:picLocks noChangeAspect="1" noChangeArrowheads="1"/>
        </xdr:cNvPicPr>
      </xdr:nvPicPr>
      <xdr:blipFill>
        <a:blip xmlns:r="http://schemas.openxmlformats.org/officeDocument/2006/relationships" r:embed="rId7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66043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724</xdr:row>
      <xdr:rowOff>0</xdr:rowOff>
    </xdr:from>
    <xdr:to>
      <xdr:col>1</xdr:col>
      <xdr:colOff>3324225</xdr:colOff>
      <xdr:row>724</xdr:row>
      <xdr:rowOff>2076450</xdr:rowOff>
    </xdr:to>
    <xdr:pic>
      <xdr:nvPicPr>
        <xdr:cNvPr id="8733" name="Picture 716"/>
        <xdr:cNvPicPr>
          <a:picLocks noChangeAspect="1" noChangeArrowheads="1"/>
        </xdr:cNvPicPr>
      </xdr:nvPicPr>
      <xdr:blipFill>
        <a:blip xmlns:r="http://schemas.openxmlformats.org/officeDocument/2006/relationships" r:embed="rId7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6823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725</xdr:row>
      <xdr:rowOff>0</xdr:rowOff>
    </xdr:from>
    <xdr:to>
      <xdr:col>1</xdr:col>
      <xdr:colOff>3324225</xdr:colOff>
      <xdr:row>725</xdr:row>
      <xdr:rowOff>2076450</xdr:rowOff>
    </xdr:to>
    <xdr:pic>
      <xdr:nvPicPr>
        <xdr:cNvPr id="8734" name="Picture 717"/>
        <xdr:cNvPicPr>
          <a:picLocks noChangeAspect="1" noChangeArrowheads="1"/>
        </xdr:cNvPicPr>
      </xdr:nvPicPr>
      <xdr:blipFill>
        <a:blip xmlns:r="http://schemas.openxmlformats.org/officeDocument/2006/relationships" r:embed="rId7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7042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726</xdr:row>
      <xdr:rowOff>0</xdr:rowOff>
    </xdr:from>
    <xdr:to>
      <xdr:col>1</xdr:col>
      <xdr:colOff>3324225</xdr:colOff>
      <xdr:row>726</xdr:row>
      <xdr:rowOff>2076450</xdr:rowOff>
    </xdr:to>
    <xdr:pic>
      <xdr:nvPicPr>
        <xdr:cNvPr id="8735" name="Picture 718"/>
        <xdr:cNvPicPr>
          <a:picLocks noChangeAspect="1" noChangeArrowheads="1"/>
        </xdr:cNvPicPr>
      </xdr:nvPicPr>
      <xdr:blipFill>
        <a:blip xmlns:r="http://schemas.openxmlformats.org/officeDocument/2006/relationships" r:embed="rId7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72615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727</xdr:row>
      <xdr:rowOff>0</xdr:rowOff>
    </xdr:from>
    <xdr:to>
      <xdr:col>1</xdr:col>
      <xdr:colOff>3324225</xdr:colOff>
      <xdr:row>727</xdr:row>
      <xdr:rowOff>2076450</xdr:rowOff>
    </xdr:to>
    <xdr:pic>
      <xdr:nvPicPr>
        <xdr:cNvPr id="8736" name="Picture 719"/>
        <xdr:cNvPicPr>
          <a:picLocks noChangeAspect="1" noChangeArrowheads="1"/>
        </xdr:cNvPicPr>
      </xdr:nvPicPr>
      <xdr:blipFill>
        <a:blip xmlns:r="http://schemas.openxmlformats.org/officeDocument/2006/relationships" r:embed="rId7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7480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728</xdr:row>
      <xdr:rowOff>0</xdr:rowOff>
    </xdr:from>
    <xdr:to>
      <xdr:col>1</xdr:col>
      <xdr:colOff>3324225</xdr:colOff>
      <xdr:row>728</xdr:row>
      <xdr:rowOff>2076450</xdr:rowOff>
    </xdr:to>
    <xdr:pic>
      <xdr:nvPicPr>
        <xdr:cNvPr id="8737" name="Picture 720"/>
        <xdr:cNvPicPr>
          <a:picLocks noChangeAspect="1" noChangeArrowheads="1"/>
        </xdr:cNvPicPr>
      </xdr:nvPicPr>
      <xdr:blipFill>
        <a:blip xmlns:r="http://schemas.openxmlformats.org/officeDocument/2006/relationships" r:embed="rId7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7699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729</xdr:row>
      <xdr:rowOff>0</xdr:rowOff>
    </xdr:from>
    <xdr:to>
      <xdr:col>1</xdr:col>
      <xdr:colOff>3324225</xdr:colOff>
      <xdr:row>729</xdr:row>
      <xdr:rowOff>2076450</xdr:rowOff>
    </xdr:to>
    <xdr:pic>
      <xdr:nvPicPr>
        <xdr:cNvPr id="8738" name="Picture 721"/>
        <xdr:cNvPicPr>
          <a:picLocks noChangeAspect="1" noChangeArrowheads="1"/>
        </xdr:cNvPicPr>
      </xdr:nvPicPr>
      <xdr:blipFill>
        <a:blip xmlns:r="http://schemas.openxmlformats.org/officeDocument/2006/relationships" r:embed="rId7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79187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730</xdr:row>
      <xdr:rowOff>0</xdr:rowOff>
    </xdr:from>
    <xdr:to>
      <xdr:col>1</xdr:col>
      <xdr:colOff>3324225</xdr:colOff>
      <xdr:row>730</xdr:row>
      <xdr:rowOff>2076450</xdr:rowOff>
    </xdr:to>
    <xdr:pic>
      <xdr:nvPicPr>
        <xdr:cNvPr id="8739" name="Picture 722"/>
        <xdr:cNvPicPr>
          <a:picLocks noChangeAspect="1" noChangeArrowheads="1"/>
        </xdr:cNvPicPr>
      </xdr:nvPicPr>
      <xdr:blipFill>
        <a:blip xmlns:r="http://schemas.openxmlformats.org/officeDocument/2006/relationships" r:embed="rId7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8137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731</xdr:row>
      <xdr:rowOff>0</xdr:rowOff>
    </xdr:from>
    <xdr:to>
      <xdr:col>1</xdr:col>
      <xdr:colOff>3324225</xdr:colOff>
      <xdr:row>731</xdr:row>
      <xdr:rowOff>2076450</xdr:rowOff>
    </xdr:to>
    <xdr:pic>
      <xdr:nvPicPr>
        <xdr:cNvPr id="8740" name="Picture 723"/>
        <xdr:cNvPicPr>
          <a:picLocks noChangeAspect="1" noChangeArrowheads="1"/>
        </xdr:cNvPicPr>
      </xdr:nvPicPr>
      <xdr:blipFill>
        <a:blip xmlns:r="http://schemas.openxmlformats.org/officeDocument/2006/relationships" r:embed="rId7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83569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732</xdr:row>
      <xdr:rowOff>0</xdr:rowOff>
    </xdr:from>
    <xdr:to>
      <xdr:col>1</xdr:col>
      <xdr:colOff>3324225</xdr:colOff>
      <xdr:row>732</xdr:row>
      <xdr:rowOff>2076450</xdr:rowOff>
    </xdr:to>
    <xdr:pic>
      <xdr:nvPicPr>
        <xdr:cNvPr id="8741" name="Picture 724"/>
        <xdr:cNvPicPr>
          <a:picLocks noChangeAspect="1" noChangeArrowheads="1"/>
        </xdr:cNvPicPr>
      </xdr:nvPicPr>
      <xdr:blipFill>
        <a:blip xmlns:r="http://schemas.openxmlformats.org/officeDocument/2006/relationships" r:embed="rId7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8576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733</xdr:row>
      <xdr:rowOff>0</xdr:rowOff>
    </xdr:from>
    <xdr:to>
      <xdr:col>1</xdr:col>
      <xdr:colOff>3324225</xdr:colOff>
      <xdr:row>733</xdr:row>
      <xdr:rowOff>2076450</xdr:rowOff>
    </xdr:to>
    <xdr:pic>
      <xdr:nvPicPr>
        <xdr:cNvPr id="8742" name="Picture 725"/>
        <xdr:cNvPicPr>
          <a:picLocks noChangeAspect="1" noChangeArrowheads="1"/>
        </xdr:cNvPicPr>
      </xdr:nvPicPr>
      <xdr:blipFill>
        <a:blip xmlns:r="http://schemas.openxmlformats.org/officeDocument/2006/relationships" r:embed="rId7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8795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734</xdr:row>
      <xdr:rowOff>0</xdr:rowOff>
    </xdr:from>
    <xdr:to>
      <xdr:col>1</xdr:col>
      <xdr:colOff>3324225</xdr:colOff>
      <xdr:row>734</xdr:row>
      <xdr:rowOff>2076450</xdr:rowOff>
    </xdr:to>
    <xdr:pic>
      <xdr:nvPicPr>
        <xdr:cNvPr id="8743" name="Picture 726"/>
        <xdr:cNvPicPr>
          <a:picLocks noChangeAspect="1" noChangeArrowheads="1"/>
        </xdr:cNvPicPr>
      </xdr:nvPicPr>
      <xdr:blipFill>
        <a:blip xmlns:r="http://schemas.openxmlformats.org/officeDocument/2006/relationships" r:embed="rId7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90141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735</xdr:row>
      <xdr:rowOff>0</xdr:rowOff>
    </xdr:from>
    <xdr:to>
      <xdr:col>1</xdr:col>
      <xdr:colOff>3324225</xdr:colOff>
      <xdr:row>735</xdr:row>
      <xdr:rowOff>2076450</xdr:rowOff>
    </xdr:to>
    <xdr:pic>
      <xdr:nvPicPr>
        <xdr:cNvPr id="8744" name="Picture 727"/>
        <xdr:cNvPicPr>
          <a:picLocks noChangeAspect="1" noChangeArrowheads="1"/>
        </xdr:cNvPicPr>
      </xdr:nvPicPr>
      <xdr:blipFill>
        <a:blip xmlns:r="http://schemas.openxmlformats.org/officeDocument/2006/relationships" r:embed="rId7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9233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736</xdr:row>
      <xdr:rowOff>0</xdr:rowOff>
    </xdr:from>
    <xdr:to>
      <xdr:col>1</xdr:col>
      <xdr:colOff>3324225</xdr:colOff>
      <xdr:row>736</xdr:row>
      <xdr:rowOff>2076450</xdr:rowOff>
    </xdr:to>
    <xdr:pic>
      <xdr:nvPicPr>
        <xdr:cNvPr id="8745" name="Picture 728"/>
        <xdr:cNvPicPr>
          <a:picLocks noChangeAspect="1" noChangeArrowheads="1"/>
        </xdr:cNvPicPr>
      </xdr:nvPicPr>
      <xdr:blipFill>
        <a:blip xmlns:r="http://schemas.openxmlformats.org/officeDocument/2006/relationships" r:embed="rId7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94523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737</xdr:row>
      <xdr:rowOff>0</xdr:rowOff>
    </xdr:from>
    <xdr:to>
      <xdr:col>1</xdr:col>
      <xdr:colOff>3324225</xdr:colOff>
      <xdr:row>737</xdr:row>
      <xdr:rowOff>2076450</xdr:rowOff>
    </xdr:to>
    <xdr:pic>
      <xdr:nvPicPr>
        <xdr:cNvPr id="8746" name="Picture 729"/>
        <xdr:cNvPicPr>
          <a:picLocks noChangeAspect="1" noChangeArrowheads="1"/>
        </xdr:cNvPicPr>
      </xdr:nvPicPr>
      <xdr:blipFill>
        <a:blip xmlns:r="http://schemas.openxmlformats.org/officeDocument/2006/relationships" r:embed="rId7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96713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738</xdr:row>
      <xdr:rowOff>0</xdr:rowOff>
    </xdr:from>
    <xdr:to>
      <xdr:col>1</xdr:col>
      <xdr:colOff>3324225</xdr:colOff>
      <xdr:row>738</xdr:row>
      <xdr:rowOff>2076450</xdr:rowOff>
    </xdr:to>
    <xdr:pic>
      <xdr:nvPicPr>
        <xdr:cNvPr id="8747" name="Picture 730"/>
        <xdr:cNvPicPr>
          <a:picLocks noChangeAspect="1" noChangeArrowheads="1"/>
        </xdr:cNvPicPr>
      </xdr:nvPicPr>
      <xdr:blipFill>
        <a:blip xmlns:r="http://schemas.openxmlformats.org/officeDocument/2006/relationships" r:embed="rId7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98904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739</xdr:row>
      <xdr:rowOff>0</xdr:rowOff>
    </xdr:from>
    <xdr:to>
      <xdr:col>1</xdr:col>
      <xdr:colOff>3324225</xdr:colOff>
      <xdr:row>739</xdr:row>
      <xdr:rowOff>2076450</xdr:rowOff>
    </xdr:to>
    <xdr:pic>
      <xdr:nvPicPr>
        <xdr:cNvPr id="8748" name="Picture 731"/>
        <xdr:cNvPicPr>
          <a:picLocks noChangeAspect="1" noChangeArrowheads="1"/>
        </xdr:cNvPicPr>
      </xdr:nvPicPr>
      <xdr:blipFill>
        <a:blip xmlns:r="http://schemas.openxmlformats.org/officeDocument/2006/relationships" r:embed="rId7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01095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740</xdr:row>
      <xdr:rowOff>0</xdr:rowOff>
    </xdr:from>
    <xdr:to>
      <xdr:col>1</xdr:col>
      <xdr:colOff>3324225</xdr:colOff>
      <xdr:row>740</xdr:row>
      <xdr:rowOff>2076450</xdr:rowOff>
    </xdr:to>
    <xdr:pic>
      <xdr:nvPicPr>
        <xdr:cNvPr id="8749" name="Picture 732"/>
        <xdr:cNvPicPr>
          <a:picLocks noChangeAspect="1" noChangeArrowheads="1"/>
        </xdr:cNvPicPr>
      </xdr:nvPicPr>
      <xdr:blipFill>
        <a:blip xmlns:r="http://schemas.openxmlformats.org/officeDocument/2006/relationships" r:embed="rId7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03286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741</xdr:row>
      <xdr:rowOff>0</xdr:rowOff>
    </xdr:from>
    <xdr:to>
      <xdr:col>1</xdr:col>
      <xdr:colOff>3324225</xdr:colOff>
      <xdr:row>741</xdr:row>
      <xdr:rowOff>2076450</xdr:rowOff>
    </xdr:to>
    <xdr:pic>
      <xdr:nvPicPr>
        <xdr:cNvPr id="8750" name="Picture 733"/>
        <xdr:cNvPicPr>
          <a:picLocks noChangeAspect="1" noChangeArrowheads="1"/>
        </xdr:cNvPicPr>
      </xdr:nvPicPr>
      <xdr:blipFill>
        <a:blip xmlns:r="http://schemas.openxmlformats.org/officeDocument/2006/relationships" r:embed="rId7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05476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742</xdr:row>
      <xdr:rowOff>0</xdr:rowOff>
    </xdr:from>
    <xdr:to>
      <xdr:col>1</xdr:col>
      <xdr:colOff>3324225</xdr:colOff>
      <xdr:row>742</xdr:row>
      <xdr:rowOff>2076450</xdr:rowOff>
    </xdr:to>
    <xdr:pic>
      <xdr:nvPicPr>
        <xdr:cNvPr id="8751" name="Picture 734"/>
        <xdr:cNvPicPr>
          <a:picLocks noChangeAspect="1" noChangeArrowheads="1"/>
        </xdr:cNvPicPr>
      </xdr:nvPicPr>
      <xdr:blipFill>
        <a:blip xmlns:r="http://schemas.openxmlformats.org/officeDocument/2006/relationships" r:embed="rId7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07667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743</xdr:row>
      <xdr:rowOff>0</xdr:rowOff>
    </xdr:from>
    <xdr:to>
      <xdr:col>1</xdr:col>
      <xdr:colOff>3324225</xdr:colOff>
      <xdr:row>743</xdr:row>
      <xdr:rowOff>2076450</xdr:rowOff>
    </xdr:to>
    <xdr:pic>
      <xdr:nvPicPr>
        <xdr:cNvPr id="8752" name="Picture 735"/>
        <xdr:cNvPicPr>
          <a:picLocks noChangeAspect="1" noChangeArrowheads="1"/>
        </xdr:cNvPicPr>
      </xdr:nvPicPr>
      <xdr:blipFill>
        <a:blip xmlns:r="http://schemas.openxmlformats.org/officeDocument/2006/relationships" r:embed="rId7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09858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744</xdr:row>
      <xdr:rowOff>0</xdr:rowOff>
    </xdr:from>
    <xdr:to>
      <xdr:col>1</xdr:col>
      <xdr:colOff>3324225</xdr:colOff>
      <xdr:row>744</xdr:row>
      <xdr:rowOff>2076450</xdr:rowOff>
    </xdr:to>
    <xdr:pic>
      <xdr:nvPicPr>
        <xdr:cNvPr id="8753" name="Picture 736"/>
        <xdr:cNvPicPr>
          <a:picLocks noChangeAspect="1" noChangeArrowheads="1"/>
        </xdr:cNvPicPr>
      </xdr:nvPicPr>
      <xdr:blipFill>
        <a:blip xmlns:r="http://schemas.openxmlformats.org/officeDocument/2006/relationships" r:embed="rId7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12049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745</xdr:row>
      <xdr:rowOff>0</xdr:rowOff>
    </xdr:from>
    <xdr:to>
      <xdr:col>1</xdr:col>
      <xdr:colOff>3324225</xdr:colOff>
      <xdr:row>745</xdr:row>
      <xdr:rowOff>2076450</xdr:rowOff>
    </xdr:to>
    <xdr:pic>
      <xdr:nvPicPr>
        <xdr:cNvPr id="8754" name="Picture 737"/>
        <xdr:cNvPicPr>
          <a:picLocks noChangeAspect="1" noChangeArrowheads="1"/>
        </xdr:cNvPicPr>
      </xdr:nvPicPr>
      <xdr:blipFill>
        <a:blip xmlns:r="http://schemas.openxmlformats.org/officeDocument/2006/relationships" r:embed="rId7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14239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746</xdr:row>
      <xdr:rowOff>0</xdr:rowOff>
    </xdr:from>
    <xdr:to>
      <xdr:col>1</xdr:col>
      <xdr:colOff>3324225</xdr:colOff>
      <xdr:row>746</xdr:row>
      <xdr:rowOff>2076450</xdr:rowOff>
    </xdr:to>
    <xdr:pic>
      <xdr:nvPicPr>
        <xdr:cNvPr id="8755" name="Picture 738"/>
        <xdr:cNvPicPr>
          <a:picLocks noChangeAspect="1" noChangeArrowheads="1"/>
        </xdr:cNvPicPr>
      </xdr:nvPicPr>
      <xdr:blipFill>
        <a:blip xmlns:r="http://schemas.openxmlformats.org/officeDocument/2006/relationships" r:embed="rId7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16430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749</xdr:row>
      <xdr:rowOff>0</xdr:rowOff>
    </xdr:from>
    <xdr:to>
      <xdr:col>1</xdr:col>
      <xdr:colOff>3324225</xdr:colOff>
      <xdr:row>749</xdr:row>
      <xdr:rowOff>2076450</xdr:rowOff>
    </xdr:to>
    <xdr:pic>
      <xdr:nvPicPr>
        <xdr:cNvPr id="8756" name="Picture 739"/>
        <xdr:cNvPicPr>
          <a:picLocks noChangeAspect="1" noChangeArrowheads="1"/>
        </xdr:cNvPicPr>
      </xdr:nvPicPr>
      <xdr:blipFill>
        <a:blip xmlns:r="http://schemas.openxmlformats.org/officeDocument/2006/relationships" r:embed="rId7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1900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750</xdr:row>
      <xdr:rowOff>0</xdr:rowOff>
    </xdr:from>
    <xdr:to>
      <xdr:col>1</xdr:col>
      <xdr:colOff>3324225</xdr:colOff>
      <xdr:row>750</xdr:row>
      <xdr:rowOff>2076450</xdr:rowOff>
    </xdr:to>
    <xdr:pic>
      <xdr:nvPicPr>
        <xdr:cNvPr id="8757" name="Picture 740"/>
        <xdr:cNvPicPr>
          <a:picLocks noChangeAspect="1" noChangeArrowheads="1"/>
        </xdr:cNvPicPr>
      </xdr:nvPicPr>
      <xdr:blipFill>
        <a:blip xmlns:r="http://schemas.openxmlformats.org/officeDocument/2006/relationships" r:embed="rId7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21193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751</xdr:row>
      <xdr:rowOff>0</xdr:rowOff>
    </xdr:from>
    <xdr:to>
      <xdr:col>1</xdr:col>
      <xdr:colOff>3324225</xdr:colOff>
      <xdr:row>751</xdr:row>
      <xdr:rowOff>2076450</xdr:rowOff>
    </xdr:to>
    <xdr:pic>
      <xdr:nvPicPr>
        <xdr:cNvPr id="8758" name="Picture 741"/>
        <xdr:cNvPicPr>
          <a:picLocks noChangeAspect="1" noChangeArrowheads="1"/>
        </xdr:cNvPicPr>
      </xdr:nvPicPr>
      <xdr:blipFill>
        <a:blip xmlns:r="http://schemas.openxmlformats.org/officeDocument/2006/relationships" r:embed="rId7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23383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752</xdr:row>
      <xdr:rowOff>0</xdr:rowOff>
    </xdr:from>
    <xdr:to>
      <xdr:col>1</xdr:col>
      <xdr:colOff>3324225</xdr:colOff>
      <xdr:row>752</xdr:row>
      <xdr:rowOff>2076450</xdr:rowOff>
    </xdr:to>
    <xdr:pic>
      <xdr:nvPicPr>
        <xdr:cNvPr id="8759" name="Picture 742"/>
        <xdr:cNvPicPr>
          <a:picLocks noChangeAspect="1" noChangeArrowheads="1"/>
        </xdr:cNvPicPr>
      </xdr:nvPicPr>
      <xdr:blipFill>
        <a:blip xmlns:r="http://schemas.openxmlformats.org/officeDocument/2006/relationships" r:embed="rId7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25574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753</xdr:row>
      <xdr:rowOff>0</xdr:rowOff>
    </xdr:from>
    <xdr:to>
      <xdr:col>1</xdr:col>
      <xdr:colOff>3324225</xdr:colOff>
      <xdr:row>753</xdr:row>
      <xdr:rowOff>2076450</xdr:rowOff>
    </xdr:to>
    <xdr:pic>
      <xdr:nvPicPr>
        <xdr:cNvPr id="8760" name="Picture 743"/>
        <xdr:cNvPicPr>
          <a:picLocks noChangeAspect="1" noChangeArrowheads="1"/>
        </xdr:cNvPicPr>
      </xdr:nvPicPr>
      <xdr:blipFill>
        <a:blip xmlns:r="http://schemas.openxmlformats.org/officeDocument/2006/relationships" r:embed="rId7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27765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754</xdr:row>
      <xdr:rowOff>0</xdr:rowOff>
    </xdr:from>
    <xdr:to>
      <xdr:col>1</xdr:col>
      <xdr:colOff>3324225</xdr:colOff>
      <xdr:row>754</xdr:row>
      <xdr:rowOff>2076450</xdr:rowOff>
    </xdr:to>
    <xdr:pic>
      <xdr:nvPicPr>
        <xdr:cNvPr id="8761" name="Picture 744"/>
        <xdr:cNvPicPr>
          <a:picLocks noChangeAspect="1" noChangeArrowheads="1"/>
        </xdr:cNvPicPr>
      </xdr:nvPicPr>
      <xdr:blipFill>
        <a:blip xmlns:r="http://schemas.openxmlformats.org/officeDocument/2006/relationships" r:embed="rId7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29956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755</xdr:row>
      <xdr:rowOff>0</xdr:rowOff>
    </xdr:from>
    <xdr:to>
      <xdr:col>1</xdr:col>
      <xdr:colOff>3324225</xdr:colOff>
      <xdr:row>755</xdr:row>
      <xdr:rowOff>2076450</xdr:rowOff>
    </xdr:to>
    <xdr:pic>
      <xdr:nvPicPr>
        <xdr:cNvPr id="8762" name="Picture 745"/>
        <xdr:cNvPicPr>
          <a:picLocks noChangeAspect="1" noChangeArrowheads="1"/>
        </xdr:cNvPicPr>
      </xdr:nvPicPr>
      <xdr:blipFill>
        <a:blip xmlns:r="http://schemas.openxmlformats.org/officeDocument/2006/relationships" r:embed="rId7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32146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756</xdr:row>
      <xdr:rowOff>0</xdr:rowOff>
    </xdr:from>
    <xdr:to>
      <xdr:col>1</xdr:col>
      <xdr:colOff>3324225</xdr:colOff>
      <xdr:row>756</xdr:row>
      <xdr:rowOff>2076450</xdr:rowOff>
    </xdr:to>
    <xdr:pic>
      <xdr:nvPicPr>
        <xdr:cNvPr id="8763" name="Picture 746"/>
        <xdr:cNvPicPr>
          <a:picLocks noChangeAspect="1" noChangeArrowheads="1"/>
        </xdr:cNvPicPr>
      </xdr:nvPicPr>
      <xdr:blipFill>
        <a:blip xmlns:r="http://schemas.openxmlformats.org/officeDocument/2006/relationships" r:embed="rId7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34337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757</xdr:row>
      <xdr:rowOff>0</xdr:rowOff>
    </xdr:from>
    <xdr:to>
      <xdr:col>1</xdr:col>
      <xdr:colOff>3324225</xdr:colOff>
      <xdr:row>757</xdr:row>
      <xdr:rowOff>2076450</xdr:rowOff>
    </xdr:to>
    <xdr:pic>
      <xdr:nvPicPr>
        <xdr:cNvPr id="8764" name="Picture 747"/>
        <xdr:cNvPicPr>
          <a:picLocks noChangeAspect="1" noChangeArrowheads="1"/>
        </xdr:cNvPicPr>
      </xdr:nvPicPr>
      <xdr:blipFill>
        <a:blip xmlns:r="http://schemas.openxmlformats.org/officeDocument/2006/relationships" r:embed="rId7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36528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758</xdr:row>
      <xdr:rowOff>0</xdr:rowOff>
    </xdr:from>
    <xdr:to>
      <xdr:col>1</xdr:col>
      <xdr:colOff>3324225</xdr:colOff>
      <xdr:row>758</xdr:row>
      <xdr:rowOff>2076450</xdr:rowOff>
    </xdr:to>
    <xdr:pic>
      <xdr:nvPicPr>
        <xdr:cNvPr id="8765" name="Picture 748"/>
        <xdr:cNvPicPr>
          <a:picLocks noChangeAspect="1" noChangeArrowheads="1"/>
        </xdr:cNvPicPr>
      </xdr:nvPicPr>
      <xdr:blipFill>
        <a:blip xmlns:r="http://schemas.openxmlformats.org/officeDocument/2006/relationships" r:embed="rId7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38719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759</xdr:row>
      <xdr:rowOff>0</xdr:rowOff>
    </xdr:from>
    <xdr:to>
      <xdr:col>1</xdr:col>
      <xdr:colOff>3324225</xdr:colOff>
      <xdr:row>759</xdr:row>
      <xdr:rowOff>2076450</xdr:rowOff>
    </xdr:to>
    <xdr:pic>
      <xdr:nvPicPr>
        <xdr:cNvPr id="8766" name="Picture 749"/>
        <xdr:cNvPicPr>
          <a:picLocks noChangeAspect="1" noChangeArrowheads="1"/>
        </xdr:cNvPicPr>
      </xdr:nvPicPr>
      <xdr:blipFill>
        <a:blip xmlns:r="http://schemas.openxmlformats.org/officeDocument/2006/relationships" r:embed="rId7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40909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760</xdr:row>
      <xdr:rowOff>0</xdr:rowOff>
    </xdr:from>
    <xdr:to>
      <xdr:col>1</xdr:col>
      <xdr:colOff>3324225</xdr:colOff>
      <xdr:row>760</xdr:row>
      <xdr:rowOff>2076450</xdr:rowOff>
    </xdr:to>
    <xdr:pic>
      <xdr:nvPicPr>
        <xdr:cNvPr id="8767" name="Picture 750"/>
        <xdr:cNvPicPr>
          <a:picLocks noChangeAspect="1" noChangeArrowheads="1"/>
        </xdr:cNvPicPr>
      </xdr:nvPicPr>
      <xdr:blipFill>
        <a:blip xmlns:r="http://schemas.openxmlformats.org/officeDocument/2006/relationships" r:embed="rId7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43100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761</xdr:row>
      <xdr:rowOff>0</xdr:rowOff>
    </xdr:from>
    <xdr:to>
      <xdr:col>1</xdr:col>
      <xdr:colOff>3324225</xdr:colOff>
      <xdr:row>761</xdr:row>
      <xdr:rowOff>2076450</xdr:rowOff>
    </xdr:to>
    <xdr:pic>
      <xdr:nvPicPr>
        <xdr:cNvPr id="8768" name="Picture 751"/>
        <xdr:cNvPicPr>
          <a:picLocks noChangeAspect="1" noChangeArrowheads="1"/>
        </xdr:cNvPicPr>
      </xdr:nvPicPr>
      <xdr:blipFill>
        <a:blip xmlns:r="http://schemas.openxmlformats.org/officeDocument/2006/relationships" r:embed="rId7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4529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762</xdr:row>
      <xdr:rowOff>0</xdr:rowOff>
    </xdr:from>
    <xdr:to>
      <xdr:col>1</xdr:col>
      <xdr:colOff>3324225</xdr:colOff>
      <xdr:row>762</xdr:row>
      <xdr:rowOff>2076450</xdr:rowOff>
    </xdr:to>
    <xdr:pic>
      <xdr:nvPicPr>
        <xdr:cNvPr id="8769" name="Picture 752"/>
        <xdr:cNvPicPr>
          <a:picLocks noChangeAspect="1" noChangeArrowheads="1"/>
        </xdr:cNvPicPr>
      </xdr:nvPicPr>
      <xdr:blipFill>
        <a:blip xmlns:r="http://schemas.openxmlformats.org/officeDocument/2006/relationships" r:embed="rId7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4748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763</xdr:row>
      <xdr:rowOff>0</xdr:rowOff>
    </xdr:from>
    <xdr:to>
      <xdr:col>1</xdr:col>
      <xdr:colOff>3324225</xdr:colOff>
      <xdr:row>763</xdr:row>
      <xdr:rowOff>2076450</xdr:rowOff>
    </xdr:to>
    <xdr:pic>
      <xdr:nvPicPr>
        <xdr:cNvPr id="8770" name="Picture 753"/>
        <xdr:cNvPicPr>
          <a:picLocks noChangeAspect="1" noChangeArrowheads="1"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4967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764</xdr:row>
      <xdr:rowOff>0</xdr:rowOff>
    </xdr:from>
    <xdr:to>
      <xdr:col>1</xdr:col>
      <xdr:colOff>3324225</xdr:colOff>
      <xdr:row>764</xdr:row>
      <xdr:rowOff>2076450</xdr:rowOff>
    </xdr:to>
    <xdr:pic>
      <xdr:nvPicPr>
        <xdr:cNvPr id="8771" name="Picture 754"/>
        <xdr:cNvPicPr>
          <a:picLocks noChangeAspect="1" noChangeArrowheads="1"/>
        </xdr:cNvPicPr>
      </xdr:nvPicPr>
      <xdr:blipFill>
        <a:blip xmlns:r="http://schemas.openxmlformats.org/officeDocument/2006/relationships" r:embed="rId7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5186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765</xdr:row>
      <xdr:rowOff>0</xdr:rowOff>
    </xdr:from>
    <xdr:to>
      <xdr:col>1</xdr:col>
      <xdr:colOff>3324225</xdr:colOff>
      <xdr:row>765</xdr:row>
      <xdr:rowOff>2076450</xdr:rowOff>
    </xdr:to>
    <xdr:pic>
      <xdr:nvPicPr>
        <xdr:cNvPr id="8772" name="Picture 755"/>
        <xdr:cNvPicPr>
          <a:picLocks noChangeAspect="1" noChangeArrowheads="1"/>
        </xdr:cNvPicPr>
      </xdr:nvPicPr>
      <xdr:blipFill>
        <a:blip xmlns:r="http://schemas.openxmlformats.org/officeDocument/2006/relationships" r:embed="rId7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5405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766</xdr:row>
      <xdr:rowOff>0</xdr:rowOff>
    </xdr:from>
    <xdr:to>
      <xdr:col>1</xdr:col>
      <xdr:colOff>3324225</xdr:colOff>
      <xdr:row>766</xdr:row>
      <xdr:rowOff>2076450</xdr:rowOff>
    </xdr:to>
    <xdr:pic>
      <xdr:nvPicPr>
        <xdr:cNvPr id="8773" name="Picture 756"/>
        <xdr:cNvPicPr>
          <a:picLocks noChangeAspect="1" noChangeArrowheads="1"/>
        </xdr:cNvPicPr>
      </xdr:nvPicPr>
      <xdr:blipFill>
        <a:blip xmlns:r="http://schemas.openxmlformats.org/officeDocument/2006/relationships" r:embed="rId7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5624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767</xdr:row>
      <xdr:rowOff>0</xdr:rowOff>
    </xdr:from>
    <xdr:to>
      <xdr:col>1</xdr:col>
      <xdr:colOff>3324225</xdr:colOff>
      <xdr:row>767</xdr:row>
      <xdr:rowOff>2076450</xdr:rowOff>
    </xdr:to>
    <xdr:pic>
      <xdr:nvPicPr>
        <xdr:cNvPr id="8774" name="Picture 757"/>
        <xdr:cNvPicPr>
          <a:picLocks noChangeAspect="1" noChangeArrowheads="1"/>
        </xdr:cNvPicPr>
      </xdr:nvPicPr>
      <xdr:blipFill>
        <a:blip xmlns:r="http://schemas.openxmlformats.org/officeDocument/2006/relationships" r:embed="rId7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5843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768</xdr:row>
      <xdr:rowOff>0</xdr:rowOff>
    </xdr:from>
    <xdr:to>
      <xdr:col>1</xdr:col>
      <xdr:colOff>3324225</xdr:colOff>
      <xdr:row>768</xdr:row>
      <xdr:rowOff>2076450</xdr:rowOff>
    </xdr:to>
    <xdr:pic>
      <xdr:nvPicPr>
        <xdr:cNvPr id="8775" name="Picture 758"/>
        <xdr:cNvPicPr>
          <a:picLocks noChangeAspect="1" noChangeArrowheads="1"/>
        </xdr:cNvPicPr>
      </xdr:nvPicPr>
      <xdr:blipFill>
        <a:blip xmlns:r="http://schemas.openxmlformats.org/officeDocument/2006/relationships" r:embed="rId7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6062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769</xdr:row>
      <xdr:rowOff>0</xdr:rowOff>
    </xdr:from>
    <xdr:to>
      <xdr:col>1</xdr:col>
      <xdr:colOff>3324225</xdr:colOff>
      <xdr:row>769</xdr:row>
      <xdr:rowOff>2076450</xdr:rowOff>
    </xdr:to>
    <xdr:pic>
      <xdr:nvPicPr>
        <xdr:cNvPr id="8776" name="Picture 759"/>
        <xdr:cNvPicPr>
          <a:picLocks noChangeAspect="1" noChangeArrowheads="1"/>
        </xdr:cNvPicPr>
      </xdr:nvPicPr>
      <xdr:blipFill>
        <a:blip xmlns:r="http://schemas.openxmlformats.org/officeDocument/2006/relationships" r:embed="rId7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6281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770</xdr:row>
      <xdr:rowOff>0</xdr:rowOff>
    </xdr:from>
    <xdr:to>
      <xdr:col>1</xdr:col>
      <xdr:colOff>3324225</xdr:colOff>
      <xdr:row>770</xdr:row>
      <xdr:rowOff>2076450</xdr:rowOff>
    </xdr:to>
    <xdr:pic>
      <xdr:nvPicPr>
        <xdr:cNvPr id="8777" name="Picture 760"/>
        <xdr:cNvPicPr>
          <a:picLocks noChangeAspect="1" noChangeArrowheads="1"/>
        </xdr:cNvPicPr>
      </xdr:nvPicPr>
      <xdr:blipFill>
        <a:blip xmlns:r="http://schemas.openxmlformats.org/officeDocument/2006/relationships" r:embed="rId7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6500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771</xdr:row>
      <xdr:rowOff>0</xdr:rowOff>
    </xdr:from>
    <xdr:to>
      <xdr:col>1</xdr:col>
      <xdr:colOff>3324225</xdr:colOff>
      <xdr:row>771</xdr:row>
      <xdr:rowOff>2076450</xdr:rowOff>
    </xdr:to>
    <xdr:pic>
      <xdr:nvPicPr>
        <xdr:cNvPr id="8778" name="Picture 761"/>
        <xdr:cNvPicPr>
          <a:picLocks noChangeAspect="1" noChangeArrowheads="1"/>
        </xdr:cNvPicPr>
      </xdr:nvPicPr>
      <xdr:blipFill>
        <a:blip xmlns:r="http://schemas.openxmlformats.org/officeDocument/2006/relationships" r:embed="rId7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6719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772</xdr:row>
      <xdr:rowOff>0</xdr:rowOff>
    </xdr:from>
    <xdr:to>
      <xdr:col>1</xdr:col>
      <xdr:colOff>3324225</xdr:colOff>
      <xdr:row>772</xdr:row>
      <xdr:rowOff>2076450</xdr:rowOff>
    </xdr:to>
    <xdr:pic>
      <xdr:nvPicPr>
        <xdr:cNvPr id="8779" name="Picture 762"/>
        <xdr:cNvPicPr>
          <a:picLocks noChangeAspect="1" noChangeArrowheads="1"/>
        </xdr:cNvPicPr>
      </xdr:nvPicPr>
      <xdr:blipFill>
        <a:blip xmlns:r="http://schemas.openxmlformats.org/officeDocument/2006/relationships" r:embed="rId7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6938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773</xdr:row>
      <xdr:rowOff>0</xdr:rowOff>
    </xdr:from>
    <xdr:to>
      <xdr:col>1</xdr:col>
      <xdr:colOff>3324225</xdr:colOff>
      <xdr:row>773</xdr:row>
      <xdr:rowOff>2076450</xdr:rowOff>
    </xdr:to>
    <xdr:pic>
      <xdr:nvPicPr>
        <xdr:cNvPr id="8780" name="Picture 763"/>
        <xdr:cNvPicPr>
          <a:picLocks noChangeAspect="1" noChangeArrowheads="1"/>
        </xdr:cNvPicPr>
      </xdr:nvPicPr>
      <xdr:blipFill>
        <a:blip xmlns:r="http://schemas.openxmlformats.org/officeDocument/2006/relationships" r:embed="rId7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7158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774</xdr:row>
      <xdr:rowOff>0</xdr:rowOff>
    </xdr:from>
    <xdr:to>
      <xdr:col>1</xdr:col>
      <xdr:colOff>3324225</xdr:colOff>
      <xdr:row>774</xdr:row>
      <xdr:rowOff>2076450</xdr:rowOff>
    </xdr:to>
    <xdr:pic>
      <xdr:nvPicPr>
        <xdr:cNvPr id="8781" name="Picture 764"/>
        <xdr:cNvPicPr>
          <a:picLocks noChangeAspect="1" noChangeArrowheads="1"/>
        </xdr:cNvPicPr>
      </xdr:nvPicPr>
      <xdr:blipFill>
        <a:blip xmlns:r="http://schemas.openxmlformats.org/officeDocument/2006/relationships" r:embed="rId7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7377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775</xdr:row>
      <xdr:rowOff>0</xdr:rowOff>
    </xdr:from>
    <xdr:to>
      <xdr:col>1</xdr:col>
      <xdr:colOff>3324225</xdr:colOff>
      <xdr:row>775</xdr:row>
      <xdr:rowOff>2076450</xdr:rowOff>
    </xdr:to>
    <xdr:pic>
      <xdr:nvPicPr>
        <xdr:cNvPr id="8782" name="Picture 765"/>
        <xdr:cNvPicPr>
          <a:picLocks noChangeAspect="1" noChangeArrowheads="1"/>
        </xdr:cNvPicPr>
      </xdr:nvPicPr>
      <xdr:blipFill>
        <a:blip xmlns:r="http://schemas.openxmlformats.org/officeDocument/2006/relationships" r:embed="rId7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7596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776</xdr:row>
      <xdr:rowOff>0</xdr:rowOff>
    </xdr:from>
    <xdr:to>
      <xdr:col>1</xdr:col>
      <xdr:colOff>3324225</xdr:colOff>
      <xdr:row>776</xdr:row>
      <xdr:rowOff>2076450</xdr:rowOff>
    </xdr:to>
    <xdr:pic>
      <xdr:nvPicPr>
        <xdr:cNvPr id="8783" name="Picture 766"/>
        <xdr:cNvPicPr>
          <a:picLocks noChangeAspect="1" noChangeArrowheads="1"/>
        </xdr:cNvPicPr>
      </xdr:nvPicPr>
      <xdr:blipFill>
        <a:blip xmlns:r="http://schemas.openxmlformats.org/officeDocument/2006/relationships" r:embed="rId7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7815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777</xdr:row>
      <xdr:rowOff>0</xdr:rowOff>
    </xdr:from>
    <xdr:to>
      <xdr:col>1</xdr:col>
      <xdr:colOff>3324225</xdr:colOff>
      <xdr:row>777</xdr:row>
      <xdr:rowOff>2076450</xdr:rowOff>
    </xdr:to>
    <xdr:pic>
      <xdr:nvPicPr>
        <xdr:cNvPr id="8784" name="Picture 767"/>
        <xdr:cNvPicPr>
          <a:picLocks noChangeAspect="1" noChangeArrowheads="1"/>
        </xdr:cNvPicPr>
      </xdr:nvPicPr>
      <xdr:blipFill>
        <a:blip xmlns:r="http://schemas.openxmlformats.org/officeDocument/2006/relationships" r:embed="rId7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80343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778</xdr:row>
      <xdr:rowOff>0</xdr:rowOff>
    </xdr:from>
    <xdr:to>
      <xdr:col>1</xdr:col>
      <xdr:colOff>3324225</xdr:colOff>
      <xdr:row>778</xdr:row>
      <xdr:rowOff>2076450</xdr:rowOff>
    </xdr:to>
    <xdr:pic>
      <xdr:nvPicPr>
        <xdr:cNvPr id="8785" name="Picture 768"/>
        <xdr:cNvPicPr>
          <a:picLocks noChangeAspect="1" noChangeArrowheads="1"/>
        </xdr:cNvPicPr>
      </xdr:nvPicPr>
      <xdr:blipFill>
        <a:blip xmlns:r="http://schemas.openxmlformats.org/officeDocument/2006/relationships" r:embed="rId7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8253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779</xdr:row>
      <xdr:rowOff>0</xdr:rowOff>
    </xdr:from>
    <xdr:to>
      <xdr:col>1</xdr:col>
      <xdr:colOff>3324225</xdr:colOff>
      <xdr:row>779</xdr:row>
      <xdr:rowOff>2076450</xdr:rowOff>
    </xdr:to>
    <xdr:pic>
      <xdr:nvPicPr>
        <xdr:cNvPr id="8786" name="Picture 769"/>
        <xdr:cNvPicPr>
          <a:picLocks noChangeAspect="1" noChangeArrowheads="1"/>
        </xdr:cNvPicPr>
      </xdr:nvPicPr>
      <xdr:blipFill>
        <a:blip xmlns:r="http://schemas.openxmlformats.org/officeDocument/2006/relationships" r:embed="rId7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8472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782</xdr:row>
      <xdr:rowOff>0</xdr:rowOff>
    </xdr:from>
    <xdr:to>
      <xdr:col>1</xdr:col>
      <xdr:colOff>3324225</xdr:colOff>
      <xdr:row>782</xdr:row>
      <xdr:rowOff>2076450</xdr:rowOff>
    </xdr:to>
    <xdr:pic>
      <xdr:nvPicPr>
        <xdr:cNvPr id="8787" name="Picture 770"/>
        <xdr:cNvPicPr>
          <a:picLocks noChangeAspect="1" noChangeArrowheads="1"/>
        </xdr:cNvPicPr>
      </xdr:nvPicPr>
      <xdr:blipFill>
        <a:blip xmlns:r="http://schemas.openxmlformats.org/officeDocument/2006/relationships" r:embed="rId7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8729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783</xdr:row>
      <xdr:rowOff>0</xdr:rowOff>
    </xdr:from>
    <xdr:to>
      <xdr:col>1</xdr:col>
      <xdr:colOff>3324225</xdr:colOff>
      <xdr:row>783</xdr:row>
      <xdr:rowOff>2076450</xdr:rowOff>
    </xdr:to>
    <xdr:pic>
      <xdr:nvPicPr>
        <xdr:cNvPr id="8788" name="Picture 771"/>
        <xdr:cNvPicPr>
          <a:picLocks noChangeAspect="1" noChangeArrowheads="1"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8948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784</xdr:row>
      <xdr:rowOff>0</xdr:rowOff>
    </xdr:from>
    <xdr:to>
      <xdr:col>1</xdr:col>
      <xdr:colOff>3324225</xdr:colOff>
      <xdr:row>784</xdr:row>
      <xdr:rowOff>2076450</xdr:rowOff>
    </xdr:to>
    <xdr:pic>
      <xdr:nvPicPr>
        <xdr:cNvPr id="8789" name="Picture 772"/>
        <xdr:cNvPicPr>
          <a:picLocks noChangeAspect="1" noChangeArrowheads="1"/>
        </xdr:cNvPicPr>
      </xdr:nvPicPr>
      <xdr:blipFill>
        <a:blip xmlns:r="http://schemas.openxmlformats.org/officeDocument/2006/relationships" r:embed="rId7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9167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785</xdr:row>
      <xdr:rowOff>0</xdr:rowOff>
    </xdr:from>
    <xdr:to>
      <xdr:col>1</xdr:col>
      <xdr:colOff>3324225</xdr:colOff>
      <xdr:row>785</xdr:row>
      <xdr:rowOff>2076450</xdr:rowOff>
    </xdr:to>
    <xdr:pic>
      <xdr:nvPicPr>
        <xdr:cNvPr id="8790" name="Picture 773"/>
        <xdr:cNvPicPr>
          <a:picLocks noChangeAspect="1" noChangeArrowheads="1"/>
        </xdr:cNvPicPr>
      </xdr:nvPicPr>
      <xdr:blipFill>
        <a:blip xmlns:r="http://schemas.openxmlformats.org/officeDocument/2006/relationships" r:embed="rId7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9386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786</xdr:row>
      <xdr:rowOff>0</xdr:rowOff>
    </xdr:from>
    <xdr:to>
      <xdr:col>1</xdr:col>
      <xdr:colOff>3324225</xdr:colOff>
      <xdr:row>786</xdr:row>
      <xdr:rowOff>2076450</xdr:rowOff>
    </xdr:to>
    <xdr:pic>
      <xdr:nvPicPr>
        <xdr:cNvPr id="8791" name="Picture 774"/>
        <xdr:cNvPicPr>
          <a:picLocks noChangeAspect="1" noChangeArrowheads="1"/>
        </xdr:cNvPicPr>
      </xdr:nvPicPr>
      <xdr:blipFill>
        <a:blip xmlns:r="http://schemas.openxmlformats.org/officeDocument/2006/relationships" r:embed="rId7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9605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787</xdr:row>
      <xdr:rowOff>0</xdr:rowOff>
    </xdr:from>
    <xdr:to>
      <xdr:col>1</xdr:col>
      <xdr:colOff>3324225</xdr:colOff>
      <xdr:row>787</xdr:row>
      <xdr:rowOff>2076450</xdr:rowOff>
    </xdr:to>
    <xdr:pic>
      <xdr:nvPicPr>
        <xdr:cNvPr id="8792" name="Picture 775"/>
        <xdr:cNvPicPr>
          <a:picLocks noChangeAspect="1" noChangeArrowheads="1"/>
        </xdr:cNvPicPr>
      </xdr:nvPicPr>
      <xdr:blipFill>
        <a:blip xmlns:r="http://schemas.openxmlformats.org/officeDocument/2006/relationships" r:embed="rId7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69825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788</xdr:row>
      <xdr:rowOff>0</xdr:rowOff>
    </xdr:from>
    <xdr:to>
      <xdr:col>1</xdr:col>
      <xdr:colOff>3324225</xdr:colOff>
      <xdr:row>788</xdr:row>
      <xdr:rowOff>2076450</xdr:rowOff>
    </xdr:to>
    <xdr:pic>
      <xdr:nvPicPr>
        <xdr:cNvPr id="8793" name="Picture 776"/>
        <xdr:cNvPicPr>
          <a:picLocks noChangeAspect="1" noChangeArrowheads="1"/>
        </xdr:cNvPicPr>
      </xdr:nvPicPr>
      <xdr:blipFill>
        <a:blip xmlns:r="http://schemas.openxmlformats.org/officeDocument/2006/relationships" r:embed="rId7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0044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789</xdr:row>
      <xdr:rowOff>0</xdr:rowOff>
    </xdr:from>
    <xdr:to>
      <xdr:col>1</xdr:col>
      <xdr:colOff>3324225</xdr:colOff>
      <xdr:row>789</xdr:row>
      <xdr:rowOff>2076450</xdr:rowOff>
    </xdr:to>
    <xdr:pic>
      <xdr:nvPicPr>
        <xdr:cNvPr id="8794" name="Picture 777"/>
        <xdr:cNvPicPr>
          <a:picLocks noChangeAspect="1" noChangeArrowheads="1"/>
        </xdr:cNvPicPr>
      </xdr:nvPicPr>
      <xdr:blipFill>
        <a:blip xmlns:r="http://schemas.openxmlformats.org/officeDocument/2006/relationships" r:embed="rId7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0263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790</xdr:row>
      <xdr:rowOff>0</xdr:rowOff>
    </xdr:from>
    <xdr:to>
      <xdr:col>1</xdr:col>
      <xdr:colOff>3324225</xdr:colOff>
      <xdr:row>790</xdr:row>
      <xdr:rowOff>2076450</xdr:rowOff>
    </xdr:to>
    <xdr:pic>
      <xdr:nvPicPr>
        <xdr:cNvPr id="8795" name="Picture 778"/>
        <xdr:cNvPicPr>
          <a:picLocks noChangeAspect="1" noChangeArrowheads="1"/>
        </xdr:cNvPicPr>
      </xdr:nvPicPr>
      <xdr:blipFill>
        <a:blip xmlns:r="http://schemas.openxmlformats.org/officeDocument/2006/relationships" r:embed="rId7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0482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791</xdr:row>
      <xdr:rowOff>0</xdr:rowOff>
    </xdr:from>
    <xdr:to>
      <xdr:col>1</xdr:col>
      <xdr:colOff>3324225</xdr:colOff>
      <xdr:row>791</xdr:row>
      <xdr:rowOff>2076450</xdr:rowOff>
    </xdr:to>
    <xdr:pic>
      <xdr:nvPicPr>
        <xdr:cNvPr id="8796" name="Picture 779"/>
        <xdr:cNvPicPr>
          <a:picLocks noChangeAspect="1" noChangeArrowheads="1"/>
        </xdr:cNvPicPr>
      </xdr:nvPicPr>
      <xdr:blipFill>
        <a:blip xmlns:r="http://schemas.openxmlformats.org/officeDocument/2006/relationships" r:embed="rId7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07013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792</xdr:row>
      <xdr:rowOff>0</xdr:rowOff>
    </xdr:from>
    <xdr:to>
      <xdr:col>1</xdr:col>
      <xdr:colOff>3324225</xdr:colOff>
      <xdr:row>792</xdr:row>
      <xdr:rowOff>2076450</xdr:rowOff>
    </xdr:to>
    <xdr:pic>
      <xdr:nvPicPr>
        <xdr:cNvPr id="8797" name="Picture 780"/>
        <xdr:cNvPicPr>
          <a:picLocks noChangeAspect="1" noChangeArrowheads="1"/>
        </xdr:cNvPicPr>
      </xdr:nvPicPr>
      <xdr:blipFill>
        <a:blip xmlns:r="http://schemas.openxmlformats.org/officeDocument/2006/relationships" r:embed="rId7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0920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793</xdr:row>
      <xdr:rowOff>0</xdr:rowOff>
    </xdr:from>
    <xdr:to>
      <xdr:col>1</xdr:col>
      <xdr:colOff>3324225</xdr:colOff>
      <xdr:row>793</xdr:row>
      <xdr:rowOff>2076450</xdr:rowOff>
    </xdr:to>
    <xdr:pic>
      <xdr:nvPicPr>
        <xdr:cNvPr id="8798" name="Picture 781"/>
        <xdr:cNvPicPr>
          <a:picLocks noChangeAspect="1" noChangeArrowheads="1"/>
        </xdr:cNvPicPr>
      </xdr:nvPicPr>
      <xdr:blipFill>
        <a:blip xmlns:r="http://schemas.openxmlformats.org/officeDocument/2006/relationships" r:embed="rId7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1139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794</xdr:row>
      <xdr:rowOff>0</xdr:rowOff>
    </xdr:from>
    <xdr:to>
      <xdr:col>1</xdr:col>
      <xdr:colOff>3324225</xdr:colOff>
      <xdr:row>794</xdr:row>
      <xdr:rowOff>2076450</xdr:rowOff>
    </xdr:to>
    <xdr:pic>
      <xdr:nvPicPr>
        <xdr:cNvPr id="8799" name="Picture 782"/>
        <xdr:cNvPicPr>
          <a:picLocks noChangeAspect="1" noChangeArrowheads="1"/>
        </xdr:cNvPicPr>
      </xdr:nvPicPr>
      <xdr:blipFill>
        <a:blip xmlns:r="http://schemas.openxmlformats.org/officeDocument/2006/relationships" r:embed="rId7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13585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795</xdr:row>
      <xdr:rowOff>0</xdr:rowOff>
    </xdr:from>
    <xdr:to>
      <xdr:col>1</xdr:col>
      <xdr:colOff>3324225</xdr:colOff>
      <xdr:row>795</xdr:row>
      <xdr:rowOff>2076450</xdr:rowOff>
    </xdr:to>
    <xdr:pic>
      <xdr:nvPicPr>
        <xdr:cNvPr id="8800" name="Picture 783"/>
        <xdr:cNvPicPr>
          <a:picLocks noChangeAspect="1" noChangeArrowheads="1"/>
        </xdr:cNvPicPr>
      </xdr:nvPicPr>
      <xdr:blipFill>
        <a:blip xmlns:r="http://schemas.openxmlformats.org/officeDocument/2006/relationships" r:embed="rId7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1577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796</xdr:row>
      <xdr:rowOff>0</xdr:rowOff>
    </xdr:from>
    <xdr:to>
      <xdr:col>1</xdr:col>
      <xdr:colOff>3324225</xdr:colOff>
      <xdr:row>796</xdr:row>
      <xdr:rowOff>2076450</xdr:rowOff>
    </xdr:to>
    <xdr:pic>
      <xdr:nvPicPr>
        <xdr:cNvPr id="8801" name="Picture 784"/>
        <xdr:cNvPicPr>
          <a:picLocks noChangeAspect="1" noChangeArrowheads="1"/>
        </xdr:cNvPicPr>
      </xdr:nvPicPr>
      <xdr:blipFill>
        <a:blip xmlns:r="http://schemas.openxmlformats.org/officeDocument/2006/relationships" r:embed="rId7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1796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797</xdr:row>
      <xdr:rowOff>0</xdr:rowOff>
    </xdr:from>
    <xdr:to>
      <xdr:col>1</xdr:col>
      <xdr:colOff>3324225</xdr:colOff>
      <xdr:row>797</xdr:row>
      <xdr:rowOff>2076450</xdr:rowOff>
    </xdr:to>
    <xdr:pic>
      <xdr:nvPicPr>
        <xdr:cNvPr id="8802" name="Picture 785"/>
        <xdr:cNvPicPr>
          <a:picLocks noChangeAspect="1" noChangeArrowheads="1"/>
        </xdr:cNvPicPr>
      </xdr:nvPicPr>
      <xdr:blipFill>
        <a:blip xmlns:r="http://schemas.openxmlformats.org/officeDocument/2006/relationships" r:embed="rId7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20157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798</xdr:row>
      <xdr:rowOff>0</xdr:rowOff>
    </xdr:from>
    <xdr:to>
      <xdr:col>1</xdr:col>
      <xdr:colOff>3324225</xdr:colOff>
      <xdr:row>798</xdr:row>
      <xdr:rowOff>2076450</xdr:rowOff>
    </xdr:to>
    <xdr:pic>
      <xdr:nvPicPr>
        <xdr:cNvPr id="8803" name="Picture 786"/>
        <xdr:cNvPicPr>
          <a:picLocks noChangeAspect="1" noChangeArrowheads="1"/>
        </xdr:cNvPicPr>
      </xdr:nvPicPr>
      <xdr:blipFill>
        <a:blip xmlns:r="http://schemas.openxmlformats.org/officeDocument/2006/relationships" r:embed="rId7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2234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799</xdr:row>
      <xdr:rowOff>0</xdr:rowOff>
    </xdr:from>
    <xdr:to>
      <xdr:col>1</xdr:col>
      <xdr:colOff>3324225</xdr:colOff>
      <xdr:row>799</xdr:row>
      <xdr:rowOff>2076450</xdr:rowOff>
    </xdr:to>
    <xdr:pic>
      <xdr:nvPicPr>
        <xdr:cNvPr id="8804" name="Picture 787"/>
        <xdr:cNvPicPr>
          <a:picLocks noChangeAspect="1" noChangeArrowheads="1"/>
        </xdr:cNvPicPr>
      </xdr:nvPicPr>
      <xdr:blipFill>
        <a:blip xmlns:r="http://schemas.openxmlformats.org/officeDocument/2006/relationships" r:embed="rId7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24539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800</xdr:row>
      <xdr:rowOff>0</xdr:rowOff>
    </xdr:from>
    <xdr:to>
      <xdr:col>1</xdr:col>
      <xdr:colOff>3324225</xdr:colOff>
      <xdr:row>800</xdr:row>
      <xdr:rowOff>2076450</xdr:rowOff>
    </xdr:to>
    <xdr:pic>
      <xdr:nvPicPr>
        <xdr:cNvPr id="8805" name="Picture 788"/>
        <xdr:cNvPicPr>
          <a:picLocks noChangeAspect="1" noChangeArrowheads="1"/>
        </xdr:cNvPicPr>
      </xdr:nvPicPr>
      <xdr:blipFill>
        <a:blip xmlns:r="http://schemas.openxmlformats.org/officeDocument/2006/relationships" r:embed="rId7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2673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801</xdr:row>
      <xdr:rowOff>0</xdr:rowOff>
    </xdr:from>
    <xdr:to>
      <xdr:col>1</xdr:col>
      <xdr:colOff>3324225</xdr:colOff>
      <xdr:row>801</xdr:row>
      <xdr:rowOff>2076450</xdr:rowOff>
    </xdr:to>
    <xdr:pic>
      <xdr:nvPicPr>
        <xdr:cNvPr id="8806" name="Picture 789"/>
        <xdr:cNvPicPr>
          <a:picLocks noChangeAspect="1" noChangeArrowheads="1"/>
        </xdr:cNvPicPr>
      </xdr:nvPicPr>
      <xdr:blipFill>
        <a:blip xmlns:r="http://schemas.openxmlformats.org/officeDocument/2006/relationships" r:embed="rId7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2892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802</xdr:row>
      <xdr:rowOff>0</xdr:rowOff>
    </xdr:from>
    <xdr:to>
      <xdr:col>1</xdr:col>
      <xdr:colOff>3324225</xdr:colOff>
      <xdr:row>802</xdr:row>
      <xdr:rowOff>2076450</xdr:rowOff>
    </xdr:to>
    <xdr:pic>
      <xdr:nvPicPr>
        <xdr:cNvPr id="8807" name="Picture 790"/>
        <xdr:cNvPicPr>
          <a:picLocks noChangeAspect="1" noChangeArrowheads="1"/>
        </xdr:cNvPicPr>
      </xdr:nvPicPr>
      <xdr:blipFill>
        <a:blip xmlns:r="http://schemas.openxmlformats.org/officeDocument/2006/relationships" r:embed="rId7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31111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803</xdr:row>
      <xdr:rowOff>0</xdr:rowOff>
    </xdr:from>
    <xdr:to>
      <xdr:col>1</xdr:col>
      <xdr:colOff>3324225</xdr:colOff>
      <xdr:row>803</xdr:row>
      <xdr:rowOff>2076450</xdr:rowOff>
    </xdr:to>
    <xdr:pic>
      <xdr:nvPicPr>
        <xdr:cNvPr id="8808" name="Picture 791"/>
        <xdr:cNvPicPr>
          <a:picLocks noChangeAspect="1" noChangeArrowheads="1"/>
        </xdr:cNvPicPr>
      </xdr:nvPicPr>
      <xdr:blipFill>
        <a:blip xmlns:r="http://schemas.openxmlformats.org/officeDocument/2006/relationships" r:embed="rId7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3330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806</xdr:row>
      <xdr:rowOff>0</xdr:rowOff>
    </xdr:from>
    <xdr:to>
      <xdr:col>1</xdr:col>
      <xdr:colOff>3324225</xdr:colOff>
      <xdr:row>806</xdr:row>
      <xdr:rowOff>2076450</xdr:rowOff>
    </xdr:to>
    <xdr:pic>
      <xdr:nvPicPr>
        <xdr:cNvPr id="8809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7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3587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807</xdr:row>
      <xdr:rowOff>0</xdr:rowOff>
    </xdr:from>
    <xdr:to>
      <xdr:col>1</xdr:col>
      <xdr:colOff>3324225</xdr:colOff>
      <xdr:row>807</xdr:row>
      <xdr:rowOff>2076450</xdr:rowOff>
    </xdr:to>
    <xdr:pic>
      <xdr:nvPicPr>
        <xdr:cNvPr id="8810" name="Picture 793"/>
        <xdr:cNvPicPr>
          <a:picLocks noChangeAspect="1" noChangeArrowheads="1"/>
        </xdr:cNvPicPr>
      </xdr:nvPicPr>
      <xdr:blipFill>
        <a:blip xmlns:r="http://schemas.openxmlformats.org/officeDocument/2006/relationships" r:embed="rId7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3806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808</xdr:row>
      <xdr:rowOff>0</xdr:rowOff>
    </xdr:from>
    <xdr:to>
      <xdr:col>1</xdr:col>
      <xdr:colOff>3324225</xdr:colOff>
      <xdr:row>808</xdr:row>
      <xdr:rowOff>2076450</xdr:rowOff>
    </xdr:to>
    <xdr:pic>
      <xdr:nvPicPr>
        <xdr:cNvPr id="8811" name="Picture 794"/>
        <xdr:cNvPicPr>
          <a:picLocks noChangeAspect="1" noChangeArrowheads="1"/>
        </xdr:cNvPicPr>
      </xdr:nvPicPr>
      <xdr:blipFill>
        <a:blip xmlns:r="http://schemas.openxmlformats.org/officeDocument/2006/relationships" r:embed="rId7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40255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809</xdr:row>
      <xdr:rowOff>0</xdr:rowOff>
    </xdr:from>
    <xdr:to>
      <xdr:col>1</xdr:col>
      <xdr:colOff>3324225</xdr:colOff>
      <xdr:row>809</xdr:row>
      <xdr:rowOff>2076450</xdr:rowOff>
    </xdr:to>
    <xdr:pic>
      <xdr:nvPicPr>
        <xdr:cNvPr id="8812" name="Picture 795"/>
        <xdr:cNvPicPr>
          <a:picLocks noChangeAspect="1" noChangeArrowheads="1"/>
        </xdr:cNvPicPr>
      </xdr:nvPicPr>
      <xdr:blipFill>
        <a:blip xmlns:r="http://schemas.openxmlformats.org/officeDocument/2006/relationships" r:embed="rId7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4244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810</xdr:row>
      <xdr:rowOff>0</xdr:rowOff>
    </xdr:from>
    <xdr:to>
      <xdr:col>1</xdr:col>
      <xdr:colOff>3324225</xdr:colOff>
      <xdr:row>810</xdr:row>
      <xdr:rowOff>2076450</xdr:rowOff>
    </xdr:to>
    <xdr:pic>
      <xdr:nvPicPr>
        <xdr:cNvPr id="8813" name="Picture 796"/>
        <xdr:cNvPicPr>
          <a:picLocks noChangeAspect="1" noChangeArrowheads="1"/>
        </xdr:cNvPicPr>
      </xdr:nvPicPr>
      <xdr:blipFill>
        <a:blip xmlns:r="http://schemas.openxmlformats.org/officeDocument/2006/relationships" r:embed="rId7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4463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811</xdr:row>
      <xdr:rowOff>0</xdr:rowOff>
    </xdr:from>
    <xdr:to>
      <xdr:col>1</xdr:col>
      <xdr:colOff>3324225</xdr:colOff>
      <xdr:row>811</xdr:row>
      <xdr:rowOff>2076450</xdr:rowOff>
    </xdr:to>
    <xdr:pic>
      <xdr:nvPicPr>
        <xdr:cNvPr id="8814" name="Picture 797"/>
        <xdr:cNvPicPr>
          <a:picLocks noChangeAspect="1" noChangeArrowheads="1"/>
        </xdr:cNvPicPr>
      </xdr:nvPicPr>
      <xdr:blipFill>
        <a:blip xmlns:r="http://schemas.openxmlformats.org/officeDocument/2006/relationships" r:embed="rId7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46827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812</xdr:row>
      <xdr:rowOff>0</xdr:rowOff>
    </xdr:from>
    <xdr:to>
      <xdr:col>1</xdr:col>
      <xdr:colOff>3324225</xdr:colOff>
      <xdr:row>812</xdr:row>
      <xdr:rowOff>2076450</xdr:rowOff>
    </xdr:to>
    <xdr:pic>
      <xdr:nvPicPr>
        <xdr:cNvPr id="8815" name="Picture 798"/>
        <xdr:cNvPicPr>
          <a:picLocks noChangeAspect="1" noChangeArrowheads="1"/>
        </xdr:cNvPicPr>
      </xdr:nvPicPr>
      <xdr:blipFill>
        <a:blip xmlns:r="http://schemas.openxmlformats.org/officeDocument/2006/relationships" r:embed="rId7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4901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813</xdr:row>
      <xdr:rowOff>0</xdr:rowOff>
    </xdr:from>
    <xdr:to>
      <xdr:col>1</xdr:col>
      <xdr:colOff>3324225</xdr:colOff>
      <xdr:row>813</xdr:row>
      <xdr:rowOff>2076450</xdr:rowOff>
    </xdr:to>
    <xdr:pic>
      <xdr:nvPicPr>
        <xdr:cNvPr id="8816" name="Picture 799"/>
        <xdr:cNvPicPr>
          <a:picLocks noChangeAspect="1" noChangeArrowheads="1"/>
        </xdr:cNvPicPr>
      </xdr:nvPicPr>
      <xdr:blipFill>
        <a:blip xmlns:r="http://schemas.openxmlformats.org/officeDocument/2006/relationships" r:embed="rId7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51209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814</xdr:row>
      <xdr:rowOff>0</xdr:rowOff>
    </xdr:from>
    <xdr:to>
      <xdr:col>1</xdr:col>
      <xdr:colOff>3324225</xdr:colOff>
      <xdr:row>814</xdr:row>
      <xdr:rowOff>2076450</xdr:rowOff>
    </xdr:to>
    <xdr:pic>
      <xdr:nvPicPr>
        <xdr:cNvPr id="8817" name="Picture 800"/>
        <xdr:cNvPicPr>
          <a:picLocks noChangeAspect="1" noChangeArrowheads="1"/>
        </xdr:cNvPicPr>
      </xdr:nvPicPr>
      <xdr:blipFill>
        <a:blip xmlns:r="http://schemas.openxmlformats.org/officeDocument/2006/relationships" r:embed="rId7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5340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815</xdr:row>
      <xdr:rowOff>0</xdr:rowOff>
    </xdr:from>
    <xdr:to>
      <xdr:col>1</xdr:col>
      <xdr:colOff>3324225</xdr:colOff>
      <xdr:row>815</xdr:row>
      <xdr:rowOff>2076450</xdr:rowOff>
    </xdr:to>
    <xdr:pic>
      <xdr:nvPicPr>
        <xdr:cNvPr id="8818" name="Picture 801"/>
        <xdr:cNvPicPr>
          <a:picLocks noChangeAspect="1" noChangeArrowheads="1"/>
        </xdr:cNvPicPr>
      </xdr:nvPicPr>
      <xdr:blipFill>
        <a:blip xmlns:r="http://schemas.openxmlformats.org/officeDocument/2006/relationships" r:embed="rId7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5559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816</xdr:row>
      <xdr:rowOff>0</xdr:rowOff>
    </xdr:from>
    <xdr:to>
      <xdr:col>1</xdr:col>
      <xdr:colOff>3324225</xdr:colOff>
      <xdr:row>816</xdr:row>
      <xdr:rowOff>2076450</xdr:rowOff>
    </xdr:to>
    <xdr:pic>
      <xdr:nvPicPr>
        <xdr:cNvPr id="8819" name="Picture 802"/>
        <xdr:cNvPicPr>
          <a:picLocks noChangeAspect="1" noChangeArrowheads="1"/>
        </xdr:cNvPicPr>
      </xdr:nvPicPr>
      <xdr:blipFill>
        <a:blip xmlns:r="http://schemas.openxmlformats.org/officeDocument/2006/relationships" r:embed="rId7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57781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817</xdr:row>
      <xdr:rowOff>0</xdr:rowOff>
    </xdr:from>
    <xdr:to>
      <xdr:col>1</xdr:col>
      <xdr:colOff>3324225</xdr:colOff>
      <xdr:row>817</xdr:row>
      <xdr:rowOff>2076450</xdr:rowOff>
    </xdr:to>
    <xdr:pic>
      <xdr:nvPicPr>
        <xdr:cNvPr id="8820" name="Picture 803"/>
        <xdr:cNvPicPr>
          <a:picLocks noChangeAspect="1" noChangeArrowheads="1"/>
        </xdr:cNvPicPr>
      </xdr:nvPicPr>
      <xdr:blipFill>
        <a:blip xmlns:r="http://schemas.openxmlformats.org/officeDocument/2006/relationships" r:embed="rId7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5997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818</xdr:row>
      <xdr:rowOff>0</xdr:rowOff>
    </xdr:from>
    <xdr:to>
      <xdr:col>1</xdr:col>
      <xdr:colOff>3324225</xdr:colOff>
      <xdr:row>818</xdr:row>
      <xdr:rowOff>2076450</xdr:rowOff>
    </xdr:to>
    <xdr:pic>
      <xdr:nvPicPr>
        <xdr:cNvPr id="8821" name="Picture 804"/>
        <xdr:cNvPicPr>
          <a:picLocks noChangeAspect="1" noChangeArrowheads="1"/>
        </xdr:cNvPicPr>
      </xdr:nvPicPr>
      <xdr:blipFill>
        <a:blip xmlns:r="http://schemas.openxmlformats.org/officeDocument/2006/relationships" r:embed="rId7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62163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819</xdr:row>
      <xdr:rowOff>0</xdr:rowOff>
    </xdr:from>
    <xdr:to>
      <xdr:col>1</xdr:col>
      <xdr:colOff>3324225</xdr:colOff>
      <xdr:row>819</xdr:row>
      <xdr:rowOff>2076450</xdr:rowOff>
    </xdr:to>
    <xdr:pic>
      <xdr:nvPicPr>
        <xdr:cNvPr id="8822" name="Picture 805"/>
        <xdr:cNvPicPr>
          <a:picLocks noChangeAspect="1" noChangeArrowheads="1"/>
        </xdr:cNvPicPr>
      </xdr:nvPicPr>
      <xdr:blipFill>
        <a:blip xmlns:r="http://schemas.openxmlformats.org/officeDocument/2006/relationships" r:embed="rId7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64353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820</xdr:row>
      <xdr:rowOff>0</xdr:rowOff>
    </xdr:from>
    <xdr:to>
      <xdr:col>1</xdr:col>
      <xdr:colOff>3324225</xdr:colOff>
      <xdr:row>820</xdr:row>
      <xdr:rowOff>2076450</xdr:rowOff>
    </xdr:to>
    <xdr:pic>
      <xdr:nvPicPr>
        <xdr:cNvPr id="8823" name="Picture 806"/>
        <xdr:cNvPicPr>
          <a:picLocks noChangeAspect="1" noChangeArrowheads="1"/>
        </xdr:cNvPicPr>
      </xdr:nvPicPr>
      <xdr:blipFill>
        <a:blip xmlns:r="http://schemas.openxmlformats.org/officeDocument/2006/relationships" r:embed="rId7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66544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821</xdr:row>
      <xdr:rowOff>0</xdr:rowOff>
    </xdr:from>
    <xdr:to>
      <xdr:col>1</xdr:col>
      <xdr:colOff>3324225</xdr:colOff>
      <xdr:row>821</xdr:row>
      <xdr:rowOff>2076450</xdr:rowOff>
    </xdr:to>
    <xdr:pic>
      <xdr:nvPicPr>
        <xdr:cNvPr id="8824" name="Picture 807"/>
        <xdr:cNvPicPr>
          <a:picLocks noChangeAspect="1" noChangeArrowheads="1"/>
        </xdr:cNvPicPr>
      </xdr:nvPicPr>
      <xdr:blipFill>
        <a:blip xmlns:r="http://schemas.openxmlformats.org/officeDocument/2006/relationships" r:embed="rId8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68735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822</xdr:row>
      <xdr:rowOff>0</xdr:rowOff>
    </xdr:from>
    <xdr:to>
      <xdr:col>1</xdr:col>
      <xdr:colOff>3324225</xdr:colOff>
      <xdr:row>822</xdr:row>
      <xdr:rowOff>2076450</xdr:rowOff>
    </xdr:to>
    <xdr:pic>
      <xdr:nvPicPr>
        <xdr:cNvPr id="8825" name="Picture 808"/>
        <xdr:cNvPicPr>
          <a:picLocks noChangeAspect="1" noChangeArrowheads="1"/>
        </xdr:cNvPicPr>
      </xdr:nvPicPr>
      <xdr:blipFill>
        <a:blip xmlns:r="http://schemas.openxmlformats.org/officeDocument/2006/relationships" r:embed="rId8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70926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823</xdr:row>
      <xdr:rowOff>0</xdr:rowOff>
    </xdr:from>
    <xdr:to>
      <xdr:col>1</xdr:col>
      <xdr:colOff>3324225</xdr:colOff>
      <xdr:row>823</xdr:row>
      <xdr:rowOff>2076450</xdr:rowOff>
    </xdr:to>
    <xdr:pic>
      <xdr:nvPicPr>
        <xdr:cNvPr id="8826" name="Picture 809"/>
        <xdr:cNvPicPr>
          <a:picLocks noChangeAspect="1" noChangeArrowheads="1"/>
        </xdr:cNvPicPr>
      </xdr:nvPicPr>
      <xdr:blipFill>
        <a:blip xmlns:r="http://schemas.openxmlformats.org/officeDocument/2006/relationships" r:embed="rId8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73116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824</xdr:row>
      <xdr:rowOff>0</xdr:rowOff>
    </xdr:from>
    <xdr:to>
      <xdr:col>1</xdr:col>
      <xdr:colOff>3324225</xdr:colOff>
      <xdr:row>824</xdr:row>
      <xdr:rowOff>2076450</xdr:rowOff>
    </xdr:to>
    <xdr:pic>
      <xdr:nvPicPr>
        <xdr:cNvPr id="8827" name="Picture 810"/>
        <xdr:cNvPicPr>
          <a:picLocks noChangeAspect="1" noChangeArrowheads="1"/>
        </xdr:cNvPicPr>
      </xdr:nvPicPr>
      <xdr:blipFill>
        <a:blip xmlns:r="http://schemas.openxmlformats.org/officeDocument/2006/relationships" r:embed="rId8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75307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825</xdr:row>
      <xdr:rowOff>0</xdr:rowOff>
    </xdr:from>
    <xdr:to>
      <xdr:col>1</xdr:col>
      <xdr:colOff>3324225</xdr:colOff>
      <xdr:row>825</xdr:row>
      <xdr:rowOff>2076450</xdr:rowOff>
    </xdr:to>
    <xdr:pic>
      <xdr:nvPicPr>
        <xdr:cNvPr id="8828" name="Picture 811"/>
        <xdr:cNvPicPr>
          <a:picLocks noChangeAspect="1" noChangeArrowheads="1"/>
        </xdr:cNvPicPr>
      </xdr:nvPicPr>
      <xdr:blipFill>
        <a:blip xmlns:r="http://schemas.openxmlformats.org/officeDocument/2006/relationships" r:embed="rId8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77498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826</xdr:row>
      <xdr:rowOff>0</xdr:rowOff>
    </xdr:from>
    <xdr:to>
      <xdr:col>1</xdr:col>
      <xdr:colOff>3324225</xdr:colOff>
      <xdr:row>826</xdr:row>
      <xdr:rowOff>2076450</xdr:rowOff>
    </xdr:to>
    <xdr:pic>
      <xdr:nvPicPr>
        <xdr:cNvPr id="8829" name="Picture 812"/>
        <xdr:cNvPicPr>
          <a:picLocks noChangeAspect="1" noChangeArrowheads="1"/>
        </xdr:cNvPicPr>
      </xdr:nvPicPr>
      <xdr:blipFill>
        <a:blip xmlns:r="http://schemas.openxmlformats.org/officeDocument/2006/relationships" r:embed="rId8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79689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827</xdr:row>
      <xdr:rowOff>0</xdr:rowOff>
    </xdr:from>
    <xdr:to>
      <xdr:col>1</xdr:col>
      <xdr:colOff>3324225</xdr:colOff>
      <xdr:row>827</xdr:row>
      <xdr:rowOff>2076450</xdr:rowOff>
    </xdr:to>
    <xdr:pic>
      <xdr:nvPicPr>
        <xdr:cNvPr id="8830" name="Picture 813"/>
        <xdr:cNvPicPr>
          <a:picLocks noChangeAspect="1" noChangeArrowheads="1"/>
        </xdr:cNvPicPr>
      </xdr:nvPicPr>
      <xdr:blipFill>
        <a:blip xmlns:r="http://schemas.openxmlformats.org/officeDocument/2006/relationships" r:embed="rId8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81879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828</xdr:row>
      <xdr:rowOff>0</xdr:rowOff>
    </xdr:from>
    <xdr:to>
      <xdr:col>1</xdr:col>
      <xdr:colOff>3324225</xdr:colOff>
      <xdr:row>828</xdr:row>
      <xdr:rowOff>2076450</xdr:rowOff>
    </xdr:to>
    <xdr:pic>
      <xdr:nvPicPr>
        <xdr:cNvPr id="8831" name="Picture 814"/>
        <xdr:cNvPicPr>
          <a:picLocks noChangeAspect="1" noChangeArrowheads="1"/>
        </xdr:cNvPicPr>
      </xdr:nvPicPr>
      <xdr:blipFill>
        <a:blip xmlns:r="http://schemas.openxmlformats.org/officeDocument/2006/relationships" r:embed="rId8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84070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829</xdr:row>
      <xdr:rowOff>0</xdr:rowOff>
    </xdr:from>
    <xdr:to>
      <xdr:col>1</xdr:col>
      <xdr:colOff>3324225</xdr:colOff>
      <xdr:row>829</xdr:row>
      <xdr:rowOff>2076450</xdr:rowOff>
    </xdr:to>
    <xdr:pic>
      <xdr:nvPicPr>
        <xdr:cNvPr id="8832" name="Picture 815"/>
        <xdr:cNvPicPr>
          <a:picLocks noChangeAspect="1" noChangeArrowheads="1"/>
        </xdr:cNvPicPr>
      </xdr:nvPicPr>
      <xdr:blipFill>
        <a:blip xmlns:r="http://schemas.openxmlformats.org/officeDocument/2006/relationships" r:embed="rId8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8626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830</xdr:row>
      <xdr:rowOff>0</xdr:rowOff>
    </xdr:from>
    <xdr:to>
      <xdr:col>1</xdr:col>
      <xdr:colOff>3324225</xdr:colOff>
      <xdr:row>830</xdr:row>
      <xdr:rowOff>2076450</xdr:rowOff>
    </xdr:to>
    <xdr:pic>
      <xdr:nvPicPr>
        <xdr:cNvPr id="8833" name="Picture 816"/>
        <xdr:cNvPicPr>
          <a:picLocks noChangeAspect="1" noChangeArrowheads="1"/>
        </xdr:cNvPicPr>
      </xdr:nvPicPr>
      <xdr:blipFill>
        <a:blip xmlns:r="http://schemas.openxmlformats.org/officeDocument/2006/relationships" r:embed="rId8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8845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831</xdr:row>
      <xdr:rowOff>0</xdr:rowOff>
    </xdr:from>
    <xdr:to>
      <xdr:col>1</xdr:col>
      <xdr:colOff>3324225</xdr:colOff>
      <xdr:row>831</xdr:row>
      <xdr:rowOff>2076450</xdr:rowOff>
    </xdr:to>
    <xdr:pic>
      <xdr:nvPicPr>
        <xdr:cNvPr id="8834" name="Picture 817"/>
        <xdr:cNvPicPr>
          <a:picLocks noChangeAspect="1" noChangeArrowheads="1"/>
        </xdr:cNvPicPr>
      </xdr:nvPicPr>
      <xdr:blipFill>
        <a:blip xmlns:r="http://schemas.openxmlformats.org/officeDocument/2006/relationships" r:embed="rId8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9064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832</xdr:row>
      <xdr:rowOff>0</xdr:rowOff>
    </xdr:from>
    <xdr:to>
      <xdr:col>1</xdr:col>
      <xdr:colOff>3324225</xdr:colOff>
      <xdr:row>832</xdr:row>
      <xdr:rowOff>2076450</xdr:rowOff>
    </xdr:to>
    <xdr:pic>
      <xdr:nvPicPr>
        <xdr:cNvPr id="8835" name="Picture 818"/>
        <xdr:cNvPicPr>
          <a:picLocks noChangeAspect="1" noChangeArrowheads="1"/>
        </xdr:cNvPicPr>
      </xdr:nvPicPr>
      <xdr:blipFill>
        <a:blip xmlns:r="http://schemas.openxmlformats.org/officeDocument/2006/relationships" r:embed="rId8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9283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833</xdr:row>
      <xdr:rowOff>0</xdr:rowOff>
    </xdr:from>
    <xdr:to>
      <xdr:col>1</xdr:col>
      <xdr:colOff>3324225</xdr:colOff>
      <xdr:row>833</xdr:row>
      <xdr:rowOff>2076450</xdr:rowOff>
    </xdr:to>
    <xdr:pic>
      <xdr:nvPicPr>
        <xdr:cNvPr id="8836" name="Picture 819"/>
        <xdr:cNvPicPr>
          <a:picLocks noChangeAspect="1" noChangeArrowheads="1"/>
        </xdr:cNvPicPr>
      </xdr:nvPicPr>
      <xdr:blipFill>
        <a:blip xmlns:r="http://schemas.openxmlformats.org/officeDocument/2006/relationships" r:embed="rId8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9502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834</xdr:row>
      <xdr:rowOff>0</xdr:rowOff>
    </xdr:from>
    <xdr:to>
      <xdr:col>1</xdr:col>
      <xdr:colOff>3324225</xdr:colOff>
      <xdr:row>834</xdr:row>
      <xdr:rowOff>2076450</xdr:rowOff>
    </xdr:to>
    <xdr:pic>
      <xdr:nvPicPr>
        <xdr:cNvPr id="8837" name="Picture 820"/>
        <xdr:cNvPicPr>
          <a:picLocks noChangeAspect="1" noChangeArrowheads="1"/>
        </xdr:cNvPicPr>
      </xdr:nvPicPr>
      <xdr:blipFill>
        <a:blip xmlns:r="http://schemas.openxmlformats.org/officeDocument/2006/relationships" r:embed="rId8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9721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835</xdr:row>
      <xdr:rowOff>0</xdr:rowOff>
    </xdr:from>
    <xdr:to>
      <xdr:col>1</xdr:col>
      <xdr:colOff>3324225</xdr:colOff>
      <xdr:row>835</xdr:row>
      <xdr:rowOff>2076450</xdr:rowOff>
    </xdr:to>
    <xdr:pic>
      <xdr:nvPicPr>
        <xdr:cNvPr id="8838" name="Picture 821"/>
        <xdr:cNvPicPr>
          <a:picLocks noChangeAspect="1" noChangeArrowheads="1"/>
        </xdr:cNvPicPr>
      </xdr:nvPicPr>
      <xdr:blipFill>
        <a:blip xmlns:r="http://schemas.openxmlformats.org/officeDocument/2006/relationships" r:embed="rId8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9940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836</xdr:row>
      <xdr:rowOff>0</xdr:rowOff>
    </xdr:from>
    <xdr:to>
      <xdr:col>1</xdr:col>
      <xdr:colOff>3324225</xdr:colOff>
      <xdr:row>836</xdr:row>
      <xdr:rowOff>2076450</xdr:rowOff>
    </xdr:to>
    <xdr:pic>
      <xdr:nvPicPr>
        <xdr:cNvPr id="8839" name="Picture 822"/>
        <xdr:cNvPicPr>
          <a:picLocks noChangeAspect="1" noChangeArrowheads="1"/>
        </xdr:cNvPicPr>
      </xdr:nvPicPr>
      <xdr:blipFill>
        <a:blip xmlns:r="http://schemas.openxmlformats.org/officeDocument/2006/relationships" r:embed="rId8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0159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837</xdr:row>
      <xdr:rowOff>0</xdr:rowOff>
    </xdr:from>
    <xdr:to>
      <xdr:col>1</xdr:col>
      <xdr:colOff>3324225</xdr:colOff>
      <xdr:row>837</xdr:row>
      <xdr:rowOff>2076450</xdr:rowOff>
    </xdr:to>
    <xdr:pic>
      <xdr:nvPicPr>
        <xdr:cNvPr id="8840" name="Picture 823"/>
        <xdr:cNvPicPr>
          <a:picLocks noChangeAspect="1" noChangeArrowheads="1"/>
        </xdr:cNvPicPr>
      </xdr:nvPicPr>
      <xdr:blipFill>
        <a:blip xmlns:r="http://schemas.openxmlformats.org/officeDocument/2006/relationships" r:embed="rId8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0378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838</xdr:row>
      <xdr:rowOff>0</xdr:rowOff>
    </xdr:from>
    <xdr:to>
      <xdr:col>1</xdr:col>
      <xdr:colOff>3324225</xdr:colOff>
      <xdr:row>838</xdr:row>
      <xdr:rowOff>2076450</xdr:rowOff>
    </xdr:to>
    <xdr:pic>
      <xdr:nvPicPr>
        <xdr:cNvPr id="8841" name="Picture 824"/>
        <xdr:cNvPicPr>
          <a:picLocks noChangeAspect="1" noChangeArrowheads="1"/>
        </xdr:cNvPicPr>
      </xdr:nvPicPr>
      <xdr:blipFill>
        <a:blip xmlns:r="http://schemas.openxmlformats.org/officeDocument/2006/relationships" r:embed="rId8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0597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839</xdr:row>
      <xdr:rowOff>0</xdr:rowOff>
    </xdr:from>
    <xdr:to>
      <xdr:col>1</xdr:col>
      <xdr:colOff>3324225</xdr:colOff>
      <xdr:row>839</xdr:row>
      <xdr:rowOff>2076450</xdr:rowOff>
    </xdr:to>
    <xdr:pic>
      <xdr:nvPicPr>
        <xdr:cNvPr id="8842" name="Picture 825"/>
        <xdr:cNvPicPr>
          <a:picLocks noChangeAspect="1" noChangeArrowheads="1"/>
        </xdr:cNvPicPr>
      </xdr:nvPicPr>
      <xdr:blipFill>
        <a:blip xmlns:r="http://schemas.openxmlformats.org/officeDocument/2006/relationships" r:embed="rId8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0816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840</xdr:row>
      <xdr:rowOff>0</xdr:rowOff>
    </xdr:from>
    <xdr:to>
      <xdr:col>1</xdr:col>
      <xdr:colOff>3324225</xdr:colOff>
      <xdr:row>840</xdr:row>
      <xdr:rowOff>2076450</xdr:rowOff>
    </xdr:to>
    <xdr:pic>
      <xdr:nvPicPr>
        <xdr:cNvPr id="8843" name="Picture 826"/>
        <xdr:cNvPicPr>
          <a:picLocks noChangeAspect="1" noChangeArrowheads="1"/>
        </xdr:cNvPicPr>
      </xdr:nvPicPr>
      <xdr:blipFill>
        <a:blip xmlns:r="http://schemas.openxmlformats.org/officeDocument/2006/relationships" r:embed="rId8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035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841</xdr:row>
      <xdr:rowOff>0</xdr:rowOff>
    </xdr:from>
    <xdr:to>
      <xdr:col>1</xdr:col>
      <xdr:colOff>3324225</xdr:colOff>
      <xdr:row>841</xdr:row>
      <xdr:rowOff>2076450</xdr:rowOff>
    </xdr:to>
    <xdr:pic>
      <xdr:nvPicPr>
        <xdr:cNvPr id="8844" name="Picture 827"/>
        <xdr:cNvPicPr>
          <a:picLocks noChangeAspect="1" noChangeArrowheads="1"/>
        </xdr:cNvPicPr>
      </xdr:nvPicPr>
      <xdr:blipFill>
        <a:blip xmlns:r="http://schemas.openxmlformats.org/officeDocument/2006/relationships" r:embed="rId8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255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842</xdr:row>
      <xdr:rowOff>0</xdr:rowOff>
    </xdr:from>
    <xdr:to>
      <xdr:col>1</xdr:col>
      <xdr:colOff>3324225</xdr:colOff>
      <xdr:row>842</xdr:row>
      <xdr:rowOff>2076450</xdr:rowOff>
    </xdr:to>
    <xdr:pic>
      <xdr:nvPicPr>
        <xdr:cNvPr id="8845" name="Picture 828"/>
        <xdr:cNvPicPr>
          <a:picLocks noChangeAspect="1" noChangeArrowheads="1"/>
        </xdr:cNvPicPr>
      </xdr:nvPicPr>
      <xdr:blipFill>
        <a:blip xmlns:r="http://schemas.openxmlformats.org/officeDocument/2006/relationships" r:embed="rId8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474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843</xdr:row>
      <xdr:rowOff>0</xdr:rowOff>
    </xdr:from>
    <xdr:to>
      <xdr:col>1</xdr:col>
      <xdr:colOff>3324225</xdr:colOff>
      <xdr:row>843</xdr:row>
      <xdr:rowOff>2076450</xdr:rowOff>
    </xdr:to>
    <xdr:pic>
      <xdr:nvPicPr>
        <xdr:cNvPr id="8846" name="Picture 829"/>
        <xdr:cNvPicPr>
          <a:picLocks noChangeAspect="1" noChangeArrowheads="1"/>
        </xdr:cNvPicPr>
      </xdr:nvPicPr>
      <xdr:blipFill>
        <a:blip xmlns:r="http://schemas.openxmlformats.org/officeDocument/2006/relationships" r:embed="rId8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693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844</xdr:row>
      <xdr:rowOff>0</xdr:rowOff>
    </xdr:from>
    <xdr:to>
      <xdr:col>1</xdr:col>
      <xdr:colOff>3324225</xdr:colOff>
      <xdr:row>844</xdr:row>
      <xdr:rowOff>2076450</xdr:rowOff>
    </xdr:to>
    <xdr:pic>
      <xdr:nvPicPr>
        <xdr:cNvPr id="8847" name="Picture 830"/>
        <xdr:cNvPicPr>
          <a:picLocks noChangeAspect="1" noChangeArrowheads="1"/>
        </xdr:cNvPicPr>
      </xdr:nvPicPr>
      <xdr:blipFill>
        <a:blip xmlns:r="http://schemas.openxmlformats.org/officeDocument/2006/relationships" r:embed="rId8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1912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845</xdr:row>
      <xdr:rowOff>0</xdr:rowOff>
    </xdr:from>
    <xdr:to>
      <xdr:col>1</xdr:col>
      <xdr:colOff>3324225</xdr:colOff>
      <xdr:row>845</xdr:row>
      <xdr:rowOff>2076450</xdr:rowOff>
    </xdr:to>
    <xdr:pic>
      <xdr:nvPicPr>
        <xdr:cNvPr id="8848" name="Picture 831"/>
        <xdr:cNvPicPr>
          <a:picLocks noChangeAspect="1" noChangeArrowheads="1"/>
        </xdr:cNvPicPr>
      </xdr:nvPicPr>
      <xdr:blipFill>
        <a:blip xmlns:r="http://schemas.openxmlformats.org/officeDocument/2006/relationships" r:embed="rId8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21313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846</xdr:row>
      <xdr:rowOff>0</xdr:rowOff>
    </xdr:from>
    <xdr:to>
      <xdr:col>1</xdr:col>
      <xdr:colOff>3324225</xdr:colOff>
      <xdr:row>846</xdr:row>
      <xdr:rowOff>2076450</xdr:rowOff>
    </xdr:to>
    <xdr:pic>
      <xdr:nvPicPr>
        <xdr:cNvPr id="8849" name="Picture 832"/>
        <xdr:cNvPicPr>
          <a:picLocks noChangeAspect="1" noChangeArrowheads="1"/>
        </xdr:cNvPicPr>
      </xdr:nvPicPr>
      <xdr:blipFill>
        <a:blip xmlns:r="http://schemas.openxmlformats.org/officeDocument/2006/relationships" r:embed="rId8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2350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847</xdr:row>
      <xdr:rowOff>0</xdr:rowOff>
    </xdr:from>
    <xdr:to>
      <xdr:col>1</xdr:col>
      <xdr:colOff>3324225</xdr:colOff>
      <xdr:row>847</xdr:row>
      <xdr:rowOff>2076450</xdr:rowOff>
    </xdr:to>
    <xdr:pic>
      <xdr:nvPicPr>
        <xdr:cNvPr id="8850" name="Picture 833"/>
        <xdr:cNvPicPr>
          <a:picLocks noChangeAspect="1" noChangeArrowheads="1"/>
        </xdr:cNvPicPr>
      </xdr:nvPicPr>
      <xdr:blipFill>
        <a:blip xmlns:r="http://schemas.openxmlformats.org/officeDocument/2006/relationships" r:embed="rId8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2569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848</xdr:row>
      <xdr:rowOff>0</xdr:rowOff>
    </xdr:from>
    <xdr:to>
      <xdr:col>1</xdr:col>
      <xdr:colOff>3324225</xdr:colOff>
      <xdr:row>848</xdr:row>
      <xdr:rowOff>2076450</xdr:rowOff>
    </xdr:to>
    <xdr:pic>
      <xdr:nvPicPr>
        <xdr:cNvPr id="8851" name="Picture 834"/>
        <xdr:cNvPicPr>
          <a:picLocks noChangeAspect="1" noChangeArrowheads="1"/>
        </xdr:cNvPicPr>
      </xdr:nvPicPr>
      <xdr:blipFill>
        <a:blip xmlns:r="http://schemas.openxmlformats.org/officeDocument/2006/relationships" r:embed="rId8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27885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849</xdr:row>
      <xdr:rowOff>0</xdr:rowOff>
    </xdr:from>
    <xdr:to>
      <xdr:col>1</xdr:col>
      <xdr:colOff>3324225</xdr:colOff>
      <xdr:row>849</xdr:row>
      <xdr:rowOff>2076450</xdr:rowOff>
    </xdr:to>
    <xdr:pic>
      <xdr:nvPicPr>
        <xdr:cNvPr id="8852" name="Picture 835"/>
        <xdr:cNvPicPr>
          <a:picLocks noChangeAspect="1" noChangeArrowheads="1"/>
        </xdr:cNvPicPr>
      </xdr:nvPicPr>
      <xdr:blipFill>
        <a:blip xmlns:r="http://schemas.openxmlformats.org/officeDocument/2006/relationships" r:embed="rId8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3007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850</xdr:row>
      <xdr:rowOff>0</xdr:rowOff>
    </xdr:from>
    <xdr:to>
      <xdr:col>1</xdr:col>
      <xdr:colOff>3324225</xdr:colOff>
      <xdr:row>850</xdr:row>
      <xdr:rowOff>2076450</xdr:rowOff>
    </xdr:to>
    <xdr:pic>
      <xdr:nvPicPr>
        <xdr:cNvPr id="8853" name="Picture 836"/>
        <xdr:cNvPicPr>
          <a:picLocks noChangeAspect="1" noChangeArrowheads="1"/>
        </xdr:cNvPicPr>
      </xdr:nvPicPr>
      <xdr:blipFill>
        <a:blip xmlns:r="http://schemas.openxmlformats.org/officeDocument/2006/relationships" r:embed="rId8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3226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851</xdr:row>
      <xdr:rowOff>0</xdr:rowOff>
    </xdr:from>
    <xdr:to>
      <xdr:col>1</xdr:col>
      <xdr:colOff>3324225</xdr:colOff>
      <xdr:row>851</xdr:row>
      <xdr:rowOff>2076450</xdr:rowOff>
    </xdr:to>
    <xdr:pic>
      <xdr:nvPicPr>
        <xdr:cNvPr id="8854" name="Picture 837"/>
        <xdr:cNvPicPr>
          <a:picLocks noChangeAspect="1" noChangeArrowheads="1"/>
        </xdr:cNvPicPr>
      </xdr:nvPicPr>
      <xdr:blipFill>
        <a:blip xmlns:r="http://schemas.openxmlformats.org/officeDocument/2006/relationships" r:embed="rId8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34457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852</xdr:row>
      <xdr:rowOff>0</xdr:rowOff>
    </xdr:from>
    <xdr:to>
      <xdr:col>1</xdr:col>
      <xdr:colOff>3324225</xdr:colOff>
      <xdr:row>852</xdr:row>
      <xdr:rowOff>2076450</xdr:rowOff>
    </xdr:to>
    <xdr:pic>
      <xdr:nvPicPr>
        <xdr:cNvPr id="8855" name="Picture 838"/>
        <xdr:cNvPicPr>
          <a:picLocks noChangeAspect="1" noChangeArrowheads="1"/>
        </xdr:cNvPicPr>
      </xdr:nvPicPr>
      <xdr:blipFill>
        <a:blip xmlns:r="http://schemas.openxmlformats.org/officeDocument/2006/relationships" r:embed="rId8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3664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853</xdr:row>
      <xdr:rowOff>0</xdr:rowOff>
    </xdr:from>
    <xdr:to>
      <xdr:col>1</xdr:col>
      <xdr:colOff>3324225</xdr:colOff>
      <xdr:row>853</xdr:row>
      <xdr:rowOff>2076450</xdr:rowOff>
    </xdr:to>
    <xdr:pic>
      <xdr:nvPicPr>
        <xdr:cNvPr id="8856" name="Picture 839"/>
        <xdr:cNvPicPr>
          <a:picLocks noChangeAspect="1" noChangeArrowheads="1"/>
        </xdr:cNvPicPr>
      </xdr:nvPicPr>
      <xdr:blipFill>
        <a:blip xmlns:r="http://schemas.openxmlformats.org/officeDocument/2006/relationships" r:embed="rId8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38839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854</xdr:row>
      <xdr:rowOff>0</xdr:rowOff>
    </xdr:from>
    <xdr:to>
      <xdr:col>1</xdr:col>
      <xdr:colOff>3324225</xdr:colOff>
      <xdr:row>854</xdr:row>
      <xdr:rowOff>2076450</xdr:rowOff>
    </xdr:to>
    <xdr:pic>
      <xdr:nvPicPr>
        <xdr:cNvPr id="8857" name="Picture 840"/>
        <xdr:cNvPicPr>
          <a:picLocks noChangeAspect="1" noChangeArrowheads="1"/>
        </xdr:cNvPicPr>
      </xdr:nvPicPr>
      <xdr:blipFill>
        <a:blip xmlns:r="http://schemas.openxmlformats.org/officeDocument/2006/relationships" r:embed="rId8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4103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855</xdr:row>
      <xdr:rowOff>0</xdr:rowOff>
    </xdr:from>
    <xdr:to>
      <xdr:col>1</xdr:col>
      <xdr:colOff>3324225</xdr:colOff>
      <xdr:row>855</xdr:row>
      <xdr:rowOff>2076450</xdr:rowOff>
    </xdr:to>
    <xdr:pic>
      <xdr:nvPicPr>
        <xdr:cNvPr id="8858" name="Picture 841"/>
        <xdr:cNvPicPr>
          <a:picLocks noChangeAspect="1" noChangeArrowheads="1"/>
        </xdr:cNvPicPr>
      </xdr:nvPicPr>
      <xdr:blipFill>
        <a:blip xmlns:r="http://schemas.openxmlformats.org/officeDocument/2006/relationships" r:embed="rId8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4322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856</xdr:row>
      <xdr:rowOff>0</xdr:rowOff>
    </xdr:from>
    <xdr:to>
      <xdr:col>1</xdr:col>
      <xdr:colOff>3324225</xdr:colOff>
      <xdr:row>856</xdr:row>
      <xdr:rowOff>2076450</xdr:rowOff>
    </xdr:to>
    <xdr:pic>
      <xdr:nvPicPr>
        <xdr:cNvPr id="8859" name="Picture 842"/>
        <xdr:cNvPicPr>
          <a:picLocks noChangeAspect="1" noChangeArrowheads="1"/>
        </xdr:cNvPicPr>
      </xdr:nvPicPr>
      <xdr:blipFill>
        <a:blip xmlns:r="http://schemas.openxmlformats.org/officeDocument/2006/relationships" r:embed="rId8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45411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857</xdr:row>
      <xdr:rowOff>0</xdr:rowOff>
    </xdr:from>
    <xdr:to>
      <xdr:col>1</xdr:col>
      <xdr:colOff>3324225</xdr:colOff>
      <xdr:row>857</xdr:row>
      <xdr:rowOff>2076450</xdr:rowOff>
    </xdr:to>
    <xdr:pic>
      <xdr:nvPicPr>
        <xdr:cNvPr id="8860" name="Picture 843"/>
        <xdr:cNvPicPr>
          <a:picLocks noChangeAspect="1" noChangeArrowheads="1"/>
        </xdr:cNvPicPr>
      </xdr:nvPicPr>
      <xdr:blipFill>
        <a:blip xmlns:r="http://schemas.openxmlformats.org/officeDocument/2006/relationships" r:embed="rId8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4760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858</xdr:row>
      <xdr:rowOff>0</xdr:rowOff>
    </xdr:from>
    <xdr:to>
      <xdr:col>1</xdr:col>
      <xdr:colOff>3324225</xdr:colOff>
      <xdr:row>858</xdr:row>
      <xdr:rowOff>2076450</xdr:rowOff>
    </xdr:to>
    <xdr:pic>
      <xdr:nvPicPr>
        <xdr:cNvPr id="8861" name="Picture 844"/>
        <xdr:cNvPicPr>
          <a:picLocks noChangeAspect="1" noChangeArrowheads="1"/>
        </xdr:cNvPicPr>
      </xdr:nvPicPr>
      <xdr:blipFill>
        <a:blip xmlns:r="http://schemas.openxmlformats.org/officeDocument/2006/relationships" r:embed="rId8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49793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859</xdr:row>
      <xdr:rowOff>0</xdr:rowOff>
    </xdr:from>
    <xdr:to>
      <xdr:col>1</xdr:col>
      <xdr:colOff>3324225</xdr:colOff>
      <xdr:row>859</xdr:row>
      <xdr:rowOff>2076450</xdr:rowOff>
    </xdr:to>
    <xdr:pic>
      <xdr:nvPicPr>
        <xdr:cNvPr id="8862" name="Picture 845"/>
        <xdr:cNvPicPr>
          <a:picLocks noChangeAspect="1" noChangeArrowheads="1"/>
        </xdr:cNvPicPr>
      </xdr:nvPicPr>
      <xdr:blipFill>
        <a:blip xmlns:r="http://schemas.openxmlformats.org/officeDocument/2006/relationships" r:embed="rId8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51983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860</xdr:row>
      <xdr:rowOff>0</xdr:rowOff>
    </xdr:from>
    <xdr:to>
      <xdr:col>1</xdr:col>
      <xdr:colOff>3324225</xdr:colOff>
      <xdr:row>860</xdr:row>
      <xdr:rowOff>2076450</xdr:rowOff>
    </xdr:to>
    <xdr:pic>
      <xdr:nvPicPr>
        <xdr:cNvPr id="8863" name="Picture 846"/>
        <xdr:cNvPicPr>
          <a:picLocks noChangeAspect="1" noChangeArrowheads="1"/>
        </xdr:cNvPicPr>
      </xdr:nvPicPr>
      <xdr:blipFill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54174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861</xdr:row>
      <xdr:rowOff>0</xdr:rowOff>
    </xdr:from>
    <xdr:to>
      <xdr:col>1</xdr:col>
      <xdr:colOff>3324225</xdr:colOff>
      <xdr:row>861</xdr:row>
      <xdr:rowOff>2076450</xdr:rowOff>
    </xdr:to>
    <xdr:pic>
      <xdr:nvPicPr>
        <xdr:cNvPr id="8864" name="Picture 847"/>
        <xdr:cNvPicPr>
          <a:picLocks noChangeAspect="1" noChangeArrowheads="1"/>
        </xdr:cNvPicPr>
      </xdr:nvPicPr>
      <xdr:blipFill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56365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862</xdr:row>
      <xdr:rowOff>0</xdr:rowOff>
    </xdr:from>
    <xdr:to>
      <xdr:col>1</xdr:col>
      <xdr:colOff>3324225</xdr:colOff>
      <xdr:row>862</xdr:row>
      <xdr:rowOff>2076450</xdr:rowOff>
    </xdr:to>
    <xdr:pic>
      <xdr:nvPicPr>
        <xdr:cNvPr id="8865" name="Picture 848"/>
        <xdr:cNvPicPr>
          <a:picLocks noChangeAspect="1" noChangeArrowheads="1"/>
        </xdr:cNvPicPr>
      </xdr:nvPicPr>
      <xdr:blipFill>
        <a:blip xmlns:r="http://schemas.openxmlformats.org/officeDocument/2006/relationships" r:embed="rId8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58556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863</xdr:row>
      <xdr:rowOff>0</xdr:rowOff>
    </xdr:from>
    <xdr:to>
      <xdr:col>1</xdr:col>
      <xdr:colOff>3324225</xdr:colOff>
      <xdr:row>863</xdr:row>
      <xdr:rowOff>2076450</xdr:rowOff>
    </xdr:to>
    <xdr:pic>
      <xdr:nvPicPr>
        <xdr:cNvPr id="8866" name="Picture 849"/>
        <xdr:cNvPicPr>
          <a:picLocks noChangeAspect="1" noChangeArrowheads="1"/>
        </xdr:cNvPicPr>
      </xdr:nvPicPr>
      <xdr:blipFill>
        <a:blip xmlns:r="http://schemas.openxmlformats.org/officeDocument/2006/relationships" r:embed="rId8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60746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864</xdr:row>
      <xdr:rowOff>0</xdr:rowOff>
    </xdr:from>
    <xdr:to>
      <xdr:col>1</xdr:col>
      <xdr:colOff>3324225</xdr:colOff>
      <xdr:row>864</xdr:row>
      <xdr:rowOff>2076450</xdr:rowOff>
    </xdr:to>
    <xdr:pic>
      <xdr:nvPicPr>
        <xdr:cNvPr id="8867" name="Picture 850"/>
        <xdr:cNvPicPr>
          <a:picLocks noChangeAspect="1" noChangeArrowheads="1"/>
        </xdr:cNvPicPr>
      </xdr:nvPicPr>
      <xdr:blipFill>
        <a:blip xmlns:r="http://schemas.openxmlformats.org/officeDocument/2006/relationships" r:embed="rId8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62937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865</xdr:row>
      <xdr:rowOff>0</xdr:rowOff>
    </xdr:from>
    <xdr:to>
      <xdr:col>1</xdr:col>
      <xdr:colOff>3324225</xdr:colOff>
      <xdr:row>865</xdr:row>
      <xdr:rowOff>2076450</xdr:rowOff>
    </xdr:to>
    <xdr:pic>
      <xdr:nvPicPr>
        <xdr:cNvPr id="8868" name="Picture 851"/>
        <xdr:cNvPicPr>
          <a:picLocks noChangeAspect="1" noChangeArrowheads="1"/>
        </xdr:cNvPicPr>
      </xdr:nvPicPr>
      <xdr:blipFill>
        <a:blip xmlns:r="http://schemas.openxmlformats.org/officeDocument/2006/relationships" r:embed="rId8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65128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866</xdr:row>
      <xdr:rowOff>0</xdr:rowOff>
    </xdr:from>
    <xdr:to>
      <xdr:col>1</xdr:col>
      <xdr:colOff>3324225</xdr:colOff>
      <xdr:row>866</xdr:row>
      <xdr:rowOff>2076450</xdr:rowOff>
    </xdr:to>
    <xdr:pic>
      <xdr:nvPicPr>
        <xdr:cNvPr id="8869" name="Picture 852"/>
        <xdr:cNvPicPr>
          <a:picLocks noChangeAspect="1" noChangeArrowheads="1"/>
        </xdr:cNvPicPr>
      </xdr:nvPicPr>
      <xdr:blipFill>
        <a:blip xmlns:r="http://schemas.openxmlformats.org/officeDocument/2006/relationships" r:embed="rId8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67319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867</xdr:row>
      <xdr:rowOff>0</xdr:rowOff>
    </xdr:from>
    <xdr:to>
      <xdr:col>1</xdr:col>
      <xdr:colOff>3324225</xdr:colOff>
      <xdr:row>867</xdr:row>
      <xdr:rowOff>2076450</xdr:rowOff>
    </xdr:to>
    <xdr:pic>
      <xdr:nvPicPr>
        <xdr:cNvPr id="8870" name="Picture 853"/>
        <xdr:cNvPicPr>
          <a:picLocks noChangeAspect="1" noChangeArrowheads="1"/>
        </xdr:cNvPicPr>
      </xdr:nvPicPr>
      <xdr:blipFill>
        <a:blip xmlns:r="http://schemas.openxmlformats.org/officeDocument/2006/relationships" r:embed="rId8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69509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868</xdr:row>
      <xdr:rowOff>0</xdr:rowOff>
    </xdr:from>
    <xdr:to>
      <xdr:col>1</xdr:col>
      <xdr:colOff>3324225</xdr:colOff>
      <xdr:row>868</xdr:row>
      <xdr:rowOff>2076450</xdr:rowOff>
    </xdr:to>
    <xdr:pic>
      <xdr:nvPicPr>
        <xdr:cNvPr id="8871" name="Picture 854"/>
        <xdr:cNvPicPr>
          <a:picLocks noChangeAspect="1" noChangeArrowheads="1"/>
        </xdr:cNvPicPr>
      </xdr:nvPicPr>
      <xdr:blipFill>
        <a:blip xmlns:r="http://schemas.openxmlformats.org/officeDocument/2006/relationships" r:embed="rId8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71700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869</xdr:row>
      <xdr:rowOff>0</xdr:rowOff>
    </xdr:from>
    <xdr:to>
      <xdr:col>1</xdr:col>
      <xdr:colOff>3324225</xdr:colOff>
      <xdr:row>869</xdr:row>
      <xdr:rowOff>2076450</xdr:rowOff>
    </xdr:to>
    <xdr:pic>
      <xdr:nvPicPr>
        <xdr:cNvPr id="8872" name="Picture 855"/>
        <xdr:cNvPicPr>
          <a:picLocks noChangeAspect="1" noChangeArrowheads="1"/>
        </xdr:cNvPicPr>
      </xdr:nvPicPr>
      <xdr:blipFill>
        <a:blip xmlns:r="http://schemas.openxmlformats.org/officeDocument/2006/relationships" r:embed="rId8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7389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870</xdr:row>
      <xdr:rowOff>0</xdr:rowOff>
    </xdr:from>
    <xdr:to>
      <xdr:col>1</xdr:col>
      <xdr:colOff>3324225</xdr:colOff>
      <xdr:row>870</xdr:row>
      <xdr:rowOff>2076450</xdr:rowOff>
    </xdr:to>
    <xdr:pic>
      <xdr:nvPicPr>
        <xdr:cNvPr id="8873" name="Picture 856"/>
        <xdr:cNvPicPr>
          <a:picLocks noChangeAspect="1" noChangeArrowheads="1"/>
        </xdr:cNvPicPr>
      </xdr:nvPicPr>
      <xdr:blipFill>
        <a:blip xmlns:r="http://schemas.openxmlformats.org/officeDocument/2006/relationships" r:embed="rId8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7608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871</xdr:row>
      <xdr:rowOff>0</xdr:rowOff>
    </xdr:from>
    <xdr:to>
      <xdr:col>1</xdr:col>
      <xdr:colOff>3324225</xdr:colOff>
      <xdr:row>871</xdr:row>
      <xdr:rowOff>2076450</xdr:rowOff>
    </xdr:to>
    <xdr:pic>
      <xdr:nvPicPr>
        <xdr:cNvPr id="8874" name="Picture 857"/>
        <xdr:cNvPicPr>
          <a:picLocks noChangeAspect="1" noChangeArrowheads="1"/>
        </xdr:cNvPicPr>
      </xdr:nvPicPr>
      <xdr:blipFill>
        <a:blip xmlns:r="http://schemas.openxmlformats.org/officeDocument/2006/relationships" r:embed="rId8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7827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872</xdr:row>
      <xdr:rowOff>0</xdr:rowOff>
    </xdr:from>
    <xdr:to>
      <xdr:col>1</xdr:col>
      <xdr:colOff>3324225</xdr:colOff>
      <xdr:row>872</xdr:row>
      <xdr:rowOff>2076450</xdr:rowOff>
    </xdr:to>
    <xdr:pic>
      <xdr:nvPicPr>
        <xdr:cNvPr id="8875" name="Picture 858"/>
        <xdr:cNvPicPr>
          <a:picLocks noChangeAspect="1" noChangeArrowheads="1"/>
        </xdr:cNvPicPr>
      </xdr:nvPicPr>
      <xdr:blipFill>
        <a:blip xmlns:r="http://schemas.openxmlformats.org/officeDocument/2006/relationships" r:embed="rId8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8046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873</xdr:row>
      <xdr:rowOff>0</xdr:rowOff>
    </xdr:from>
    <xdr:to>
      <xdr:col>1</xdr:col>
      <xdr:colOff>3324225</xdr:colOff>
      <xdr:row>873</xdr:row>
      <xdr:rowOff>2076450</xdr:rowOff>
    </xdr:to>
    <xdr:pic>
      <xdr:nvPicPr>
        <xdr:cNvPr id="8876" name="Picture 859"/>
        <xdr:cNvPicPr>
          <a:picLocks noChangeAspect="1" noChangeArrowheads="1"/>
        </xdr:cNvPicPr>
      </xdr:nvPicPr>
      <xdr:blipFill>
        <a:blip xmlns:r="http://schemas.openxmlformats.org/officeDocument/2006/relationships" r:embed="rId8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8265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874</xdr:row>
      <xdr:rowOff>0</xdr:rowOff>
    </xdr:from>
    <xdr:to>
      <xdr:col>1</xdr:col>
      <xdr:colOff>3324225</xdr:colOff>
      <xdr:row>874</xdr:row>
      <xdr:rowOff>2076450</xdr:rowOff>
    </xdr:to>
    <xdr:pic>
      <xdr:nvPicPr>
        <xdr:cNvPr id="8877" name="Picture 860"/>
        <xdr:cNvPicPr>
          <a:picLocks noChangeAspect="1" noChangeArrowheads="1"/>
        </xdr:cNvPicPr>
      </xdr:nvPicPr>
      <xdr:blipFill>
        <a:blip xmlns:r="http://schemas.openxmlformats.org/officeDocument/2006/relationships" r:embed="rId8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8484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875</xdr:row>
      <xdr:rowOff>0</xdr:rowOff>
    </xdr:from>
    <xdr:to>
      <xdr:col>1</xdr:col>
      <xdr:colOff>3324225</xdr:colOff>
      <xdr:row>875</xdr:row>
      <xdr:rowOff>2076450</xdr:rowOff>
    </xdr:to>
    <xdr:pic>
      <xdr:nvPicPr>
        <xdr:cNvPr id="8878" name="Picture 861"/>
        <xdr:cNvPicPr>
          <a:picLocks noChangeAspect="1" noChangeArrowheads="1"/>
        </xdr:cNvPicPr>
      </xdr:nvPicPr>
      <xdr:blipFill>
        <a:blip xmlns:r="http://schemas.openxmlformats.org/officeDocument/2006/relationships" r:embed="rId8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8703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876</xdr:row>
      <xdr:rowOff>0</xdr:rowOff>
    </xdr:from>
    <xdr:to>
      <xdr:col>1</xdr:col>
      <xdr:colOff>3324225</xdr:colOff>
      <xdr:row>876</xdr:row>
      <xdr:rowOff>2076450</xdr:rowOff>
    </xdr:to>
    <xdr:pic>
      <xdr:nvPicPr>
        <xdr:cNvPr id="8879" name="Picture 862"/>
        <xdr:cNvPicPr>
          <a:picLocks noChangeAspect="1" noChangeArrowheads="1"/>
        </xdr:cNvPicPr>
      </xdr:nvPicPr>
      <xdr:blipFill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8922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877</xdr:row>
      <xdr:rowOff>0</xdr:rowOff>
    </xdr:from>
    <xdr:to>
      <xdr:col>1</xdr:col>
      <xdr:colOff>3324225</xdr:colOff>
      <xdr:row>877</xdr:row>
      <xdr:rowOff>2076450</xdr:rowOff>
    </xdr:to>
    <xdr:pic>
      <xdr:nvPicPr>
        <xdr:cNvPr id="8880" name="Picture 863"/>
        <xdr:cNvPicPr>
          <a:picLocks noChangeAspect="1" noChangeArrowheads="1"/>
        </xdr:cNvPicPr>
      </xdr:nvPicPr>
      <xdr:blipFill>
        <a:blip xmlns:r="http://schemas.openxmlformats.org/officeDocument/2006/relationships" r:embed="rId8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9141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878</xdr:row>
      <xdr:rowOff>0</xdr:rowOff>
    </xdr:from>
    <xdr:to>
      <xdr:col>1</xdr:col>
      <xdr:colOff>3324225</xdr:colOff>
      <xdr:row>878</xdr:row>
      <xdr:rowOff>2076450</xdr:rowOff>
    </xdr:to>
    <xdr:pic>
      <xdr:nvPicPr>
        <xdr:cNvPr id="8881" name="Picture 864"/>
        <xdr:cNvPicPr>
          <a:picLocks noChangeAspect="1" noChangeArrowheads="1"/>
        </xdr:cNvPicPr>
      </xdr:nvPicPr>
      <xdr:blipFill>
        <a:blip xmlns:r="http://schemas.openxmlformats.org/officeDocument/2006/relationships" r:embed="rId8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9360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879</xdr:row>
      <xdr:rowOff>0</xdr:rowOff>
    </xdr:from>
    <xdr:to>
      <xdr:col>1</xdr:col>
      <xdr:colOff>3324225</xdr:colOff>
      <xdr:row>879</xdr:row>
      <xdr:rowOff>2076450</xdr:rowOff>
    </xdr:to>
    <xdr:pic>
      <xdr:nvPicPr>
        <xdr:cNvPr id="8882" name="Picture 865"/>
        <xdr:cNvPicPr>
          <a:picLocks noChangeAspect="1" noChangeArrowheads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9579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880</xdr:row>
      <xdr:rowOff>0</xdr:rowOff>
    </xdr:from>
    <xdr:to>
      <xdr:col>1</xdr:col>
      <xdr:colOff>3324225</xdr:colOff>
      <xdr:row>880</xdr:row>
      <xdr:rowOff>2076450</xdr:rowOff>
    </xdr:to>
    <xdr:pic>
      <xdr:nvPicPr>
        <xdr:cNvPr id="8883" name="Picture 866"/>
        <xdr:cNvPicPr>
          <a:picLocks noChangeAspect="1" noChangeArrowheads="1"/>
        </xdr:cNvPicPr>
      </xdr:nvPicPr>
      <xdr:blipFill>
        <a:blip xmlns:r="http://schemas.openxmlformats.org/officeDocument/2006/relationships" r:embed="rId8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9798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883</xdr:row>
      <xdr:rowOff>0</xdr:rowOff>
    </xdr:from>
    <xdr:to>
      <xdr:col>1</xdr:col>
      <xdr:colOff>3324225</xdr:colOff>
      <xdr:row>883</xdr:row>
      <xdr:rowOff>2076450</xdr:rowOff>
    </xdr:to>
    <xdr:pic>
      <xdr:nvPicPr>
        <xdr:cNvPr id="8884" name="Picture 867"/>
        <xdr:cNvPicPr>
          <a:picLocks noChangeAspect="1" noChangeArrowheads="1"/>
        </xdr:cNvPicPr>
      </xdr:nvPicPr>
      <xdr:blipFill>
        <a:blip xmlns:r="http://schemas.openxmlformats.org/officeDocument/2006/relationships" r:embed="rId8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0056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884</xdr:row>
      <xdr:rowOff>0</xdr:rowOff>
    </xdr:from>
    <xdr:to>
      <xdr:col>1</xdr:col>
      <xdr:colOff>3324225</xdr:colOff>
      <xdr:row>884</xdr:row>
      <xdr:rowOff>2076450</xdr:rowOff>
    </xdr:to>
    <xdr:pic>
      <xdr:nvPicPr>
        <xdr:cNvPr id="8885" name="Picture 868"/>
        <xdr:cNvPicPr>
          <a:picLocks noChangeAspect="1" noChangeArrowheads="1"/>
        </xdr:cNvPicPr>
      </xdr:nvPicPr>
      <xdr:blipFill>
        <a:blip xmlns:r="http://schemas.openxmlformats.org/officeDocument/2006/relationships" r:embed="rId8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0275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885</xdr:row>
      <xdr:rowOff>0</xdr:rowOff>
    </xdr:from>
    <xdr:to>
      <xdr:col>1</xdr:col>
      <xdr:colOff>3324225</xdr:colOff>
      <xdr:row>885</xdr:row>
      <xdr:rowOff>2076450</xdr:rowOff>
    </xdr:to>
    <xdr:pic>
      <xdr:nvPicPr>
        <xdr:cNvPr id="8886" name="Picture 869"/>
        <xdr:cNvPicPr>
          <a:picLocks noChangeAspect="1" noChangeArrowheads="1"/>
        </xdr:cNvPicPr>
      </xdr:nvPicPr>
      <xdr:blipFill>
        <a:blip xmlns:r="http://schemas.openxmlformats.org/officeDocument/2006/relationships" r:embed="rId8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0494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886</xdr:row>
      <xdr:rowOff>0</xdr:rowOff>
    </xdr:from>
    <xdr:to>
      <xdr:col>1</xdr:col>
      <xdr:colOff>3324225</xdr:colOff>
      <xdr:row>886</xdr:row>
      <xdr:rowOff>2076450</xdr:rowOff>
    </xdr:to>
    <xdr:pic>
      <xdr:nvPicPr>
        <xdr:cNvPr id="8887" name="Picture 870"/>
        <xdr:cNvPicPr>
          <a:picLocks noChangeAspect="1" noChangeArrowheads="1"/>
        </xdr:cNvPicPr>
      </xdr:nvPicPr>
      <xdr:blipFill>
        <a:blip xmlns:r="http://schemas.openxmlformats.org/officeDocument/2006/relationships" r:embed="rId8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0713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887</xdr:row>
      <xdr:rowOff>0</xdr:rowOff>
    </xdr:from>
    <xdr:to>
      <xdr:col>1</xdr:col>
      <xdr:colOff>3324225</xdr:colOff>
      <xdr:row>887</xdr:row>
      <xdr:rowOff>2076450</xdr:rowOff>
    </xdr:to>
    <xdr:pic>
      <xdr:nvPicPr>
        <xdr:cNvPr id="8888" name="Picture 871"/>
        <xdr:cNvPicPr>
          <a:picLocks noChangeAspect="1" noChangeArrowheads="1"/>
        </xdr:cNvPicPr>
      </xdr:nvPicPr>
      <xdr:blipFill>
        <a:blip xmlns:r="http://schemas.openxmlformats.org/officeDocument/2006/relationships" r:embed="rId8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0932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888</xdr:row>
      <xdr:rowOff>0</xdr:rowOff>
    </xdr:from>
    <xdr:to>
      <xdr:col>1</xdr:col>
      <xdr:colOff>3324225</xdr:colOff>
      <xdr:row>888</xdr:row>
      <xdr:rowOff>2076450</xdr:rowOff>
    </xdr:to>
    <xdr:pic>
      <xdr:nvPicPr>
        <xdr:cNvPr id="8889" name="Picture 872"/>
        <xdr:cNvPicPr>
          <a:picLocks noChangeAspect="1" noChangeArrowheads="1"/>
        </xdr:cNvPicPr>
      </xdr:nvPicPr>
      <xdr:blipFill>
        <a:blip xmlns:r="http://schemas.openxmlformats.org/officeDocument/2006/relationships" r:embed="rId8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1151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889</xdr:row>
      <xdr:rowOff>0</xdr:rowOff>
    </xdr:from>
    <xdr:to>
      <xdr:col>1</xdr:col>
      <xdr:colOff>3324225</xdr:colOff>
      <xdr:row>889</xdr:row>
      <xdr:rowOff>2076450</xdr:rowOff>
    </xdr:to>
    <xdr:pic>
      <xdr:nvPicPr>
        <xdr:cNvPr id="8890" name="Picture 873"/>
        <xdr:cNvPicPr>
          <a:picLocks noChangeAspect="1" noChangeArrowheads="1"/>
        </xdr:cNvPicPr>
      </xdr:nvPicPr>
      <xdr:blipFill>
        <a:blip xmlns:r="http://schemas.openxmlformats.org/officeDocument/2006/relationships" r:embed="rId8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1370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890</xdr:row>
      <xdr:rowOff>0</xdr:rowOff>
    </xdr:from>
    <xdr:to>
      <xdr:col>1</xdr:col>
      <xdr:colOff>3324225</xdr:colOff>
      <xdr:row>890</xdr:row>
      <xdr:rowOff>2076450</xdr:rowOff>
    </xdr:to>
    <xdr:pic>
      <xdr:nvPicPr>
        <xdr:cNvPr id="8891" name="Picture 874"/>
        <xdr:cNvPicPr>
          <a:picLocks noChangeAspect="1" noChangeArrowheads="1"/>
        </xdr:cNvPicPr>
      </xdr:nvPicPr>
      <xdr:blipFill>
        <a:blip xmlns:r="http://schemas.openxmlformats.org/officeDocument/2006/relationships" r:embed="rId8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1589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891</xdr:row>
      <xdr:rowOff>0</xdr:rowOff>
    </xdr:from>
    <xdr:to>
      <xdr:col>1</xdr:col>
      <xdr:colOff>3324225</xdr:colOff>
      <xdr:row>891</xdr:row>
      <xdr:rowOff>2076450</xdr:rowOff>
    </xdr:to>
    <xdr:pic>
      <xdr:nvPicPr>
        <xdr:cNvPr id="8892" name="Picture 875"/>
        <xdr:cNvPicPr>
          <a:picLocks noChangeAspect="1" noChangeArrowheads="1"/>
        </xdr:cNvPicPr>
      </xdr:nvPicPr>
      <xdr:blipFill>
        <a:blip xmlns:r="http://schemas.openxmlformats.org/officeDocument/2006/relationships" r:embed="rId8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1808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892</xdr:row>
      <xdr:rowOff>0</xdr:rowOff>
    </xdr:from>
    <xdr:to>
      <xdr:col>1</xdr:col>
      <xdr:colOff>3324225</xdr:colOff>
      <xdr:row>892</xdr:row>
      <xdr:rowOff>2076450</xdr:rowOff>
    </xdr:to>
    <xdr:pic>
      <xdr:nvPicPr>
        <xdr:cNvPr id="8893" name="Picture 876"/>
        <xdr:cNvPicPr>
          <a:picLocks noChangeAspect="1" noChangeArrowheads="1"/>
        </xdr:cNvPicPr>
      </xdr:nvPicPr>
      <xdr:blipFill>
        <a:blip xmlns:r="http://schemas.openxmlformats.org/officeDocument/2006/relationships" r:embed="rId8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2027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893</xdr:row>
      <xdr:rowOff>0</xdr:rowOff>
    </xdr:from>
    <xdr:to>
      <xdr:col>1</xdr:col>
      <xdr:colOff>3324225</xdr:colOff>
      <xdr:row>893</xdr:row>
      <xdr:rowOff>2076450</xdr:rowOff>
    </xdr:to>
    <xdr:pic>
      <xdr:nvPicPr>
        <xdr:cNvPr id="8894" name="Picture 877"/>
        <xdr:cNvPicPr>
          <a:picLocks noChangeAspect="1" noChangeArrowheads="1"/>
        </xdr:cNvPicPr>
      </xdr:nvPicPr>
      <xdr:blipFill>
        <a:blip xmlns:r="http://schemas.openxmlformats.org/officeDocument/2006/relationships" r:embed="rId8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2246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894</xdr:row>
      <xdr:rowOff>0</xdr:rowOff>
    </xdr:from>
    <xdr:to>
      <xdr:col>1</xdr:col>
      <xdr:colOff>3324225</xdr:colOff>
      <xdr:row>894</xdr:row>
      <xdr:rowOff>2076450</xdr:rowOff>
    </xdr:to>
    <xdr:pic>
      <xdr:nvPicPr>
        <xdr:cNvPr id="8895" name="Picture 878"/>
        <xdr:cNvPicPr>
          <a:picLocks noChangeAspect="1" noChangeArrowheads="1"/>
        </xdr:cNvPicPr>
      </xdr:nvPicPr>
      <xdr:blipFill>
        <a:blip xmlns:r="http://schemas.openxmlformats.org/officeDocument/2006/relationships" r:embed="rId8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2465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895</xdr:row>
      <xdr:rowOff>0</xdr:rowOff>
    </xdr:from>
    <xdr:to>
      <xdr:col>1</xdr:col>
      <xdr:colOff>3324225</xdr:colOff>
      <xdr:row>895</xdr:row>
      <xdr:rowOff>2076450</xdr:rowOff>
    </xdr:to>
    <xdr:pic>
      <xdr:nvPicPr>
        <xdr:cNvPr id="8896" name="Picture 879"/>
        <xdr:cNvPicPr>
          <a:picLocks noChangeAspect="1" noChangeArrowheads="1"/>
        </xdr:cNvPicPr>
      </xdr:nvPicPr>
      <xdr:blipFill>
        <a:blip xmlns:r="http://schemas.openxmlformats.org/officeDocument/2006/relationships" r:embed="rId8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2685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896</xdr:row>
      <xdr:rowOff>0</xdr:rowOff>
    </xdr:from>
    <xdr:to>
      <xdr:col>1</xdr:col>
      <xdr:colOff>3324225</xdr:colOff>
      <xdr:row>896</xdr:row>
      <xdr:rowOff>2076450</xdr:rowOff>
    </xdr:to>
    <xdr:pic>
      <xdr:nvPicPr>
        <xdr:cNvPr id="8897" name="Picture 880"/>
        <xdr:cNvPicPr>
          <a:picLocks noChangeAspect="1" noChangeArrowheads="1"/>
        </xdr:cNvPicPr>
      </xdr:nvPicPr>
      <xdr:blipFill>
        <a:blip xmlns:r="http://schemas.openxmlformats.org/officeDocument/2006/relationships" r:embed="rId8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2904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897</xdr:row>
      <xdr:rowOff>0</xdr:rowOff>
    </xdr:from>
    <xdr:to>
      <xdr:col>1</xdr:col>
      <xdr:colOff>3324225</xdr:colOff>
      <xdr:row>897</xdr:row>
      <xdr:rowOff>2076450</xdr:rowOff>
    </xdr:to>
    <xdr:pic>
      <xdr:nvPicPr>
        <xdr:cNvPr id="8898" name="Picture 881"/>
        <xdr:cNvPicPr>
          <a:picLocks noChangeAspect="1" noChangeArrowheads="1"/>
        </xdr:cNvPicPr>
      </xdr:nvPicPr>
      <xdr:blipFill>
        <a:blip xmlns:r="http://schemas.openxmlformats.org/officeDocument/2006/relationships" r:embed="rId8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3123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898</xdr:row>
      <xdr:rowOff>0</xdr:rowOff>
    </xdr:from>
    <xdr:to>
      <xdr:col>1</xdr:col>
      <xdr:colOff>3324225</xdr:colOff>
      <xdr:row>898</xdr:row>
      <xdr:rowOff>2076450</xdr:rowOff>
    </xdr:to>
    <xdr:pic>
      <xdr:nvPicPr>
        <xdr:cNvPr id="8899" name="Picture 882"/>
        <xdr:cNvPicPr>
          <a:picLocks noChangeAspect="1" noChangeArrowheads="1"/>
        </xdr:cNvPicPr>
      </xdr:nvPicPr>
      <xdr:blipFill>
        <a:blip xmlns:r="http://schemas.openxmlformats.org/officeDocument/2006/relationships" r:embed="rId8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3342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901</xdr:row>
      <xdr:rowOff>0</xdr:rowOff>
    </xdr:from>
    <xdr:to>
      <xdr:col>1</xdr:col>
      <xdr:colOff>3324225</xdr:colOff>
      <xdr:row>901</xdr:row>
      <xdr:rowOff>2076450</xdr:rowOff>
    </xdr:to>
    <xdr:pic>
      <xdr:nvPicPr>
        <xdr:cNvPr id="8900" name="Picture 883"/>
        <xdr:cNvPicPr>
          <a:picLocks noChangeAspect="1" noChangeArrowheads="1"/>
        </xdr:cNvPicPr>
      </xdr:nvPicPr>
      <xdr:blipFill>
        <a:blip xmlns:r="http://schemas.openxmlformats.org/officeDocument/2006/relationships" r:embed="rId8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3599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1</xdr:col>
      <xdr:colOff>3324225</xdr:colOff>
      <xdr:row>902</xdr:row>
      <xdr:rowOff>2076450</xdr:rowOff>
    </xdr:to>
    <xdr:pic>
      <xdr:nvPicPr>
        <xdr:cNvPr id="8901" name="Picture 884"/>
        <xdr:cNvPicPr>
          <a:picLocks noChangeAspect="1" noChangeArrowheads="1"/>
        </xdr:cNvPicPr>
      </xdr:nvPicPr>
      <xdr:blipFill>
        <a:blip xmlns:r="http://schemas.openxmlformats.org/officeDocument/2006/relationships" r:embed="rId8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3818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903</xdr:row>
      <xdr:rowOff>0</xdr:rowOff>
    </xdr:from>
    <xdr:to>
      <xdr:col>1</xdr:col>
      <xdr:colOff>3324225</xdr:colOff>
      <xdr:row>903</xdr:row>
      <xdr:rowOff>2076450</xdr:rowOff>
    </xdr:to>
    <xdr:pic>
      <xdr:nvPicPr>
        <xdr:cNvPr id="8902" name="Picture 885"/>
        <xdr:cNvPicPr>
          <a:picLocks noChangeAspect="1" noChangeArrowheads="1"/>
        </xdr:cNvPicPr>
      </xdr:nvPicPr>
      <xdr:blipFill>
        <a:blip xmlns:r="http://schemas.openxmlformats.org/officeDocument/2006/relationships" r:embed="rId8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4037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904</xdr:row>
      <xdr:rowOff>0</xdr:rowOff>
    </xdr:from>
    <xdr:to>
      <xdr:col>1</xdr:col>
      <xdr:colOff>3324225</xdr:colOff>
      <xdr:row>904</xdr:row>
      <xdr:rowOff>2076450</xdr:rowOff>
    </xdr:to>
    <xdr:pic>
      <xdr:nvPicPr>
        <xdr:cNvPr id="8903" name="Picture 886"/>
        <xdr:cNvPicPr>
          <a:picLocks noChangeAspect="1" noChangeArrowheads="1"/>
        </xdr:cNvPicPr>
      </xdr:nvPicPr>
      <xdr:blipFill>
        <a:blip xmlns:r="http://schemas.openxmlformats.org/officeDocument/2006/relationships" r:embed="rId8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4256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905</xdr:row>
      <xdr:rowOff>0</xdr:rowOff>
    </xdr:from>
    <xdr:to>
      <xdr:col>1</xdr:col>
      <xdr:colOff>3324225</xdr:colOff>
      <xdr:row>905</xdr:row>
      <xdr:rowOff>2076450</xdr:rowOff>
    </xdr:to>
    <xdr:pic>
      <xdr:nvPicPr>
        <xdr:cNvPr id="8904" name="Picture 887"/>
        <xdr:cNvPicPr>
          <a:picLocks noChangeAspect="1" noChangeArrowheads="1"/>
        </xdr:cNvPicPr>
      </xdr:nvPicPr>
      <xdr:blipFill>
        <a:blip xmlns:r="http://schemas.openxmlformats.org/officeDocument/2006/relationships" r:embed="rId8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4475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906</xdr:row>
      <xdr:rowOff>0</xdr:rowOff>
    </xdr:from>
    <xdr:to>
      <xdr:col>1</xdr:col>
      <xdr:colOff>3324225</xdr:colOff>
      <xdr:row>906</xdr:row>
      <xdr:rowOff>2076450</xdr:rowOff>
    </xdr:to>
    <xdr:pic>
      <xdr:nvPicPr>
        <xdr:cNvPr id="8905" name="Picture 888"/>
        <xdr:cNvPicPr>
          <a:picLocks noChangeAspect="1" noChangeArrowheads="1"/>
        </xdr:cNvPicPr>
      </xdr:nvPicPr>
      <xdr:blipFill>
        <a:blip xmlns:r="http://schemas.openxmlformats.org/officeDocument/2006/relationships" r:embed="rId8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4694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907</xdr:row>
      <xdr:rowOff>0</xdr:rowOff>
    </xdr:from>
    <xdr:to>
      <xdr:col>1</xdr:col>
      <xdr:colOff>3324225</xdr:colOff>
      <xdr:row>907</xdr:row>
      <xdr:rowOff>2076450</xdr:rowOff>
    </xdr:to>
    <xdr:pic>
      <xdr:nvPicPr>
        <xdr:cNvPr id="8906" name="Picture 889"/>
        <xdr:cNvPicPr>
          <a:picLocks noChangeAspect="1" noChangeArrowheads="1"/>
        </xdr:cNvPicPr>
      </xdr:nvPicPr>
      <xdr:blipFill>
        <a:blip xmlns:r="http://schemas.openxmlformats.org/officeDocument/2006/relationships" r:embed="rId8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4913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908</xdr:row>
      <xdr:rowOff>0</xdr:rowOff>
    </xdr:from>
    <xdr:to>
      <xdr:col>1</xdr:col>
      <xdr:colOff>3324225</xdr:colOff>
      <xdr:row>908</xdr:row>
      <xdr:rowOff>2076450</xdr:rowOff>
    </xdr:to>
    <xdr:pic>
      <xdr:nvPicPr>
        <xdr:cNvPr id="8907" name="Picture 890"/>
        <xdr:cNvPicPr>
          <a:picLocks noChangeAspect="1" noChangeArrowheads="1"/>
        </xdr:cNvPicPr>
      </xdr:nvPicPr>
      <xdr:blipFill>
        <a:blip xmlns:r="http://schemas.openxmlformats.org/officeDocument/2006/relationships" r:embed="rId8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5132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909</xdr:row>
      <xdr:rowOff>0</xdr:rowOff>
    </xdr:from>
    <xdr:to>
      <xdr:col>1</xdr:col>
      <xdr:colOff>3324225</xdr:colOff>
      <xdr:row>909</xdr:row>
      <xdr:rowOff>2076450</xdr:rowOff>
    </xdr:to>
    <xdr:pic>
      <xdr:nvPicPr>
        <xdr:cNvPr id="8908" name="Picture 891"/>
        <xdr:cNvPicPr>
          <a:picLocks noChangeAspect="1" noChangeArrowheads="1"/>
        </xdr:cNvPicPr>
      </xdr:nvPicPr>
      <xdr:blipFill>
        <a:blip xmlns:r="http://schemas.openxmlformats.org/officeDocument/2006/relationships" r:embed="rId8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5352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910</xdr:row>
      <xdr:rowOff>0</xdr:rowOff>
    </xdr:from>
    <xdr:to>
      <xdr:col>1</xdr:col>
      <xdr:colOff>3324225</xdr:colOff>
      <xdr:row>910</xdr:row>
      <xdr:rowOff>2076450</xdr:rowOff>
    </xdr:to>
    <xdr:pic>
      <xdr:nvPicPr>
        <xdr:cNvPr id="8909" name="Picture 892"/>
        <xdr:cNvPicPr>
          <a:picLocks noChangeAspect="1" noChangeArrowheads="1"/>
        </xdr:cNvPicPr>
      </xdr:nvPicPr>
      <xdr:blipFill>
        <a:blip xmlns:r="http://schemas.openxmlformats.org/officeDocument/2006/relationships" r:embed="rId8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5571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911</xdr:row>
      <xdr:rowOff>0</xdr:rowOff>
    </xdr:from>
    <xdr:to>
      <xdr:col>1</xdr:col>
      <xdr:colOff>3324225</xdr:colOff>
      <xdr:row>911</xdr:row>
      <xdr:rowOff>2076450</xdr:rowOff>
    </xdr:to>
    <xdr:pic>
      <xdr:nvPicPr>
        <xdr:cNvPr id="8910" name="Picture 893"/>
        <xdr:cNvPicPr>
          <a:picLocks noChangeAspect="1" noChangeArrowheads="1"/>
        </xdr:cNvPicPr>
      </xdr:nvPicPr>
      <xdr:blipFill>
        <a:blip xmlns:r="http://schemas.openxmlformats.org/officeDocument/2006/relationships" r:embed="rId8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5790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912</xdr:row>
      <xdr:rowOff>0</xdr:rowOff>
    </xdr:from>
    <xdr:to>
      <xdr:col>1</xdr:col>
      <xdr:colOff>3324225</xdr:colOff>
      <xdr:row>912</xdr:row>
      <xdr:rowOff>2076450</xdr:rowOff>
    </xdr:to>
    <xdr:pic>
      <xdr:nvPicPr>
        <xdr:cNvPr id="8911" name="Picture 894"/>
        <xdr:cNvPicPr>
          <a:picLocks noChangeAspect="1" noChangeArrowheads="1"/>
        </xdr:cNvPicPr>
      </xdr:nvPicPr>
      <xdr:blipFill>
        <a:blip xmlns:r="http://schemas.openxmlformats.org/officeDocument/2006/relationships" r:embed="rId8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60092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913</xdr:row>
      <xdr:rowOff>0</xdr:rowOff>
    </xdr:from>
    <xdr:to>
      <xdr:col>1</xdr:col>
      <xdr:colOff>3324225</xdr:colOff>
      <xdr:row>913</xdr:row>
      <xdr:rowOff>2076450</xdr:rowOff>
    </xdr:to>
    <xdr:pic>
      <xdr:nvPicPr>
        <xdr:cNvPr id="8912" name="Picture 895"/>
        <xdr:cNvPicPr>
          <a:picLocks noChangeAspect="1" noChangeArrowheads="1"/>
        </xdr:cNvPicPr>
      </xdr:nvPicPr>
      <xdr:blipFill>
        <a:blip xmlns:r="http://schemas.openxmlformats.org/officeDocument/2006/relationships" r:embed="rId8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62283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914</xdr:row>
      <xdr:rowOff>0</xdr:rowOff>
    </xdr:from>
    <xdr:to>
      <xdr:col>1</xdr:col>
      <xdr:colOff>3324225</xdr:colOff>
      <xdr:row>914</xdr:row>
      <xdr:rowOff>2076450</xdr:rowOff>
    </xdr:to>
    <xdr:pic>
      <xdr:nvPicPr>
        <xdr:cNvPr id="8913" name="Picture 896"/>
        <xdr:cNvPicPr>
          <a:picLocks noChangeAspect="1" noChangeArrowheads="1"/>
        </xdr:cNvPicPr>
      </xdr:nvPicPr>
      <xdr:blipFill>
        <a:blip xmlns:r="http://schemas.openxmlformats.org/officeDocument/2006/relationships" r:embed="rId8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64474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915</xdr:row>
      <xdr:rowOff>0</xdr:rowOff>
    </xdr:from>
    <xdr:to>
      <xdr:col>1</xdr:col>
      <xdr:colOff>3324225</xdr:colOff>
      <xdr:row>915</xdr:row>
      <xdr:rowOff>2076450</xdr:rowOff>
    </xdr:to>
    <xdr:pic>
      <xdr:nvPicPr>
        <xdr:cNvPr id="8914" name="Picture 897"/>
        <xdr:cNvPicPr>
          <a:picLocks noChangeAspect="1" noChangeArrowheads="1"/>
        </xdr:cNvPicPr>
      </xdr:nvPicPr>
      <xdr:blipFill>
        <a:blip xmlns:r="http://schemas.openxmlformats.org/officeDocument/2006/relationships" r:embed="rId8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66664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916</xdr:row>
      <xdr:rowOff>0</xdr:rowOff>
    </xdr:from>
    <xdr:to>
      <xdr:col>1</xdr:col>
      <xdr:colOff>3324225</xdr:colOff>
      <xdr:row>916</xdr:row>
      <xdr:rowOff>2076450</xdr:rowOff>
    </xdr:to>
    <xdr:pic>
      <xdr:nvPicPr>
        <xdr:cNvPr id="8915" name="Picture 898"/>
        <xdr:cNvPicPr>
          <a:picLocks noChangeAspect="1" noChangeArrowheads="1"/>
        </xdr:cNvPicPr>
      </xdr:nvPicPr>
      <xdr:blipFill>
        <a:blip xmlns:r="http://schemas.openxmlformats.org/officeDocument/2006/relationships" r:embed="rId8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68855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917</xdr:row>
      <xdr:rowOff>0</xdr:rowOff>
    </xdr:from>
    <xdr:to>
      <xdr:col>1</xdr:col>
      <xdr:colOff>3324225</xdr:colOff>
      <xdr:row>917</xdr:row>
      <xdr:rowOff>2076450</xdr:rowOff>
    </xdr:to>
    <xdr:pic>
      <xdr:nvPicPr>
        <xdr:cNvPr id="8916" name="Picture 899"/>
        <xdr:cNvPicPr>
          <a:picLocks noChangeAspect="1" noChangeArrowheads="1"/>
        </xdr:cNvPicPr>
      </xdr:nvPicPr>
      <xdr:blipFill>
        <a:blip xmlns:r="http://schemas.openxmlformats.org/officeDocument/2006/relationships" r:embed="rId8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71046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918</xdr:row>
      <xdr:rowOff>0</xdr:rowOff>
    </xdr:from>
    <xdr:to>
      <xdr:col>1</xdr:col>
      <xdr:colOff>3324225</xdr:colOff>
      <xdr:row>918</xdr:row>
      <xdr:rowOff>2076450</xdr:rowOff>
    </xdr:to>
    <xdr:pic>
      <xdr:nvPicPr>
        <xdr:cNvPr id="8917" name="Picture 900"/>
        <xdr:cNvPicPr>
          <a:picLocks noChangeAspect="1" noChangeArrowheads="1"/>
        </xdr:cNvPicPr>
      </xdr:nvPicPr>
      <xdr:blipFill>
        <a:blip xmlns:r="http://schemas.openxmlformats.org/officeDocument/2006/relationships" r:embed="rId8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73237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919</xdr:row>
      <xdr:rowOff>0</xdr:rowOff>
    </xdr:from>
    <xdr:to>
      <xdr:col>1</xdr:col>
      <xdr:colOff>3324225</xdr:colOff>
      <xdr:row>919</xdr:row>
      <xdr:rowOff>2076450</xdr:rowOff>
    </xdr:to>
    <xdr:pic>
      <xdr:nvPicPr>
        <xdr:cNvPr id="8918" name="Picture 901"/>
        <xdr:cNvPicPr>
          <a:picLocks noChangeAspect="1" noChangeArrowheads="1"/>
        </xdr:cNvPicPr>
      </xdr:nvPicPr>
      <xdr:blipFill>
        <a:blip xmlns:r="http://schemas.openxmlformats.org/officeDocument/2006/relationships" r:embed="rId8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75427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920</xdr:row>
      <xdr:rowOff>0</xdr:rowOff>
    </xdr:from>
    <xdr:to>
      <xdr:col>1</xdr:col>
      <xdr:colOff>3324225</xdr:colOff>
      <xdr:row>920</xdr:row>
      <xdr:rowOff>2076450</xdr:rowOff>
    </xdr:to>
    <xdr:pic>
      <xdr:nvPicPr>
        <xdr:cNvPr id="8919" name="Picture 902"/>
        <xdr:cNvPicPr>
          <a:picLocks noChangeAspect="1" noChangeArrowheads="1"/>
        </xdr:cNvPicPr>
      </xdr:nvPicPr>
      <xdr:blipFill>
        <a:blip xmlns:r="http://schemas.openxmlformats.org/officeDocument/2006/relationships" r:embed="rId8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77618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921</xdr:row>
      <xdr:rowOff>0</xdr:rowOff>
    </xdr:from>
    <xdr:to>
      <xdr:col>1</xdr:col>
      <xdr:colOff>3324225</xdr:colOff>
      <xdr:row>921</xdr:row>
      <xdr:rowOff>2076450</xdr:rowOff>
    </xdr:to>
    <xdr:pic>
      <xdr:nvPicPr>
        <xdr:cNvPr id="8920" name="Picture 903"/>
        <xdr:cNvPicPr>
          <a:picLocks noChangeAspect="1" noChangeArrowheads="1"/>
        </xdr:cNvPicPr>
      </xdr:nvPicPr>
      <xdr:blipFill>
        <a:blip xmlns:r="http://schemas.openxmlformats.org/officeDocument/2006/relationships" r:embed="rId8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79809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922</xdr:row>
      <xdr:rowOff>0</xdr:rowOff>
    </xdr:from>
    <xdr:to>
      <xdr:col>1</xdr:col>
      <xdr:colOff>3324225</xdr:colOff>
      <xdr:row>922</xdr:row>
      <xdr:rowOff>2076450</xdr:rowOff>
    </xdr:to>
    <xdr:pic>
      <xdr:nvPicPr>
        <xdr:cNvPr id="8921" name="Picture 904"/>
        <xdr:cNvPicPr>
          <a:picLocks noChangeAspect="1" noChangeArrowheads="1"/>
        </xdr:cNvPicPr>
      </xdr:nvPicPr>
      <xdr:blipFill>
        <a:blip xmlns:r="http://schemas.openxmlformats.org/officeDocument/2006/relationships" r:embed="rId8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82000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923</xdr:row>
      <xdr:rowOff>0</xdr:rowOff>
    </xdr:from>
    <xdr:to>
      <xdr:col>1</xdr:col>
      <xdr:colOff>3324225</xdr:colOff>
      <xdr:row>923</xdr:row>
      <xdr:rowOff>2076450</xdr:rowOff>
    </xdr:to>
    <xdr:pic>
      <xdr:nvPicPr>
        <xdr:cNvPr id="8922" name="Picture 905"/>
        <xdr:cNvPicPr>
          <a:picLocks noChangeAspect="1" noChangeArrowheads="1"/>
        </xdr:cNvPicPr>
      </xdr:nvPicPr>
      <xdr:blipFill>
        <a:blip xmlns:r="http://schemas.openxmlformats.org/officeDocument/2006/relationships" r:embed="rId8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84190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924</xdr:row>
      <xdr:rowOff>0</xdr:rowOff>
    </xdr:from>
    <xdr:to>
      <xdr:col>1</xdr:col>
      <xdr:colOff>3324225</xdr:colOff>
      <xdr:row>924</xdr:row>
      <xdr:rowOff>2076450</xdr:rowOff>
    </xdr:to>
    <xdr:pic>
      <xdr:nvPicPr>
        <xdr:cNvPr id="8923" name="Picture 906"/>
        <xdr:cNvPicPr>
          <a:picLocks noChangeAspect="1" noChangeArrowheads="1"/>
        </xdr:cNvPicPr>
      </xdr:nvPicPr>
      <xdr:blipFill>
        <a:blip xmlns:r="http://schemas.openxmlformats.org/officeDocument/2006/relationships" r:embed="rId8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86381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925</xdr:row>
      <xdr:rowOff>0</xdr:rowOff>
    </xdr:from>
    <xdr:to>
      <xdr:col>1</xdr:col>
      <xdr:colOff>3324225</xdr:colOff>
      <xdr:row>925</xdr:row>
      <xdr:rowOff>2076450</xdr:rowOff>
    </xdr:to>
    <xdr:pic>
      <xdr:nvPicPr>
        <xdr:cNvPr id="8924" name="Picture 907"/>
        <xdr:cNvPicPr>
          <a:picLocks noChangeAspect="1" noChangeArrowheads="1"/>
        </xdr:cNvPicPr>
      </xdr:nvPicPr>
      <xdr:blipFill>
        <a:blip xmlns:r="http://schemas.openxmlformats.org/officeDocument/2006/relationships" r:embed="rId8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88572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926</xdr:row>
      <xdr:rowOff>0</xdr:rowOff>
    </xdr:from>
    <xdr:to>
      <xdr:col>1</xdr:col>
      <xdr:colOff>3324225</xdr:colOff>
      <xdr:row>926</xdr:row>
      <xdr:rowOff>2076450</xdr:rowOff>
    </xdr:to>
    <xdr:pic>
      <xdr:nvPicPr>
        <xdr:cNvPr id="8925" name="Picture 908"/>
        <xdr:cNvPicPr>
          <a:picLocks noChangeAspect="1" noChangeArrowheads="1"/>
        </xdr:cNvPicPr>
      </xdr:nvPicPr>
      <xdr:blipFill>
        <a:blip xmlns:r="http://schemas.openxmlformats.org/officeDocument/2006/relationships" r:embed="rId8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90763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927</xdr:row>
      <xdr:rowOff>0</xdr:rowOff>
    </xdr:from>
    <xdr:to>
      <xdr:col>1</xdr:col>
      <xdr:colOff>3324225</xdr:colOff>
      <xdr:row>927</xdr:row>
      <xdr:rowOff>2076450</xdr:rowOff>
    </xdr:to>
    <xdr:pic>
      <xdr:nvPicPr>
        <xdr:cNvPr id="8926" name="Picture 909"/>
        <xdr:cNvPicPr>
          <a:picLocks noChangeAspect="1" noChangeArrowheads="1"/>
        </xdr:cNvPicPr>
      </xdr:nvPicPr>
      <xdr:blipFill>
        <a:blip xmlns:r="http://schemas.openxmlformats.org/officeDocument/2006/relationships" r:embed="rId9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92953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928</xdr:row>
      <xdr:rowOff>0</xdr:rowOff>
    </xdr:from>
    <xdr:to>
      <xdr:col>1</xdr:col>
      <xdr:colOff>3324225</xdr:colOff>
      <xdr:row>928</xdr:row>
      <xdr:rowOff>2076450</xdr:rowOff>
    </xdr:to>
    <xdr:pic>
      <xdr:nvPicPr>
        <xdr:cNvPr id="8927" name="Picture 910"/>
        <xdr:cNvPicPr>
          <a:picLocks noChangeAspect="1" noChangeArrowheads="1"/>
        </xdr:cNvPicPr>
      </xdr:nvPicPr>
      <xdr:blipFill>
        <a:blip xmlns:r="http://schemas.openxmlformats.org/officeDocument/2006/relationships" r:embed="rId9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95144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929</xdr:row>
      <xdr:rowOff>0</xdr:rowOff>
    </xdr:from>
    <xdr:to>
      <xdr:col>1</xdr:col>
      <xdr:colOff>3324225</xdr:colOff>
      <xdr:row>929</xdr:row>
      <xdr:rowOff>2076450</xdr:rowOff>
    </xdr:to>
    <xdr:pic>
      <xdr:nvPicPr>
        <xdr:cNvPr id="8928" name="Picture 911"/>
        <xdr:cNvPicPr>
          <a:picLocks noChangeAspect="1" noChangeArrowheads="1"/>
        </xdr:cNvPicPr>
      </xdr:nvPicPr>
      <xdr:blipFill>
        <a:blip xmlns:r="http://schemas.openxmlformats.org/officeDocument/2006/relationships" r:embed="rId9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97335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930</xdr:row>
      <xdr:rowOff>0</xdr:rowOff>
    </xdr:from>
    <xdr:to>
      <xdr:col>1</xdr:col>
      <xdr:colOff>3324225</xdr:colOff>
      <xdr:row>930</xdr:row>
      <xdr:rowOff>2076450</xdr:rowOff>
    </xdr:to>
    <xdr:pic>
      <xdr:nvPicPr>
        <xdr:cNvPr id="8929" name="Picture 912"/>
        <xdr:cNvPicPr>
          <a:picLocks noChangeAspect="1" noChangeArrowheads="1"/>
        </xdr:cNvPicPr>
      </xdr:nvPicPr>
      <xdr:blipFill>
        <a:blip xmlns:r="http://schemas.openxmlformats.org/officeDocument/2006/relationships" r:embed="rId9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99526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931</xdr:row>
      <xdr:rowOff>0</xdr:rowOff>
    </xdr:from>
    <xdr:to>
      <xdr:col>1</xdr:col>
      <xdr:colOff>3324225</xdr:colOff>
      <xdr:row>931</xdr:row>
      <xdr:rowOff>2076450</xdr:rowOff>
    </xdr:to>
    <xdr:pic>
      <xdr:nvPicPr>
        <xdr:cNvPr id="8930" name="Picture 913"/>
        <xdr:cNvPicPr>
          <a:picLocks noChangeAspect="1" noChangeArrowheads="1"/>
        </xdr:cNvPicPr>
      </xdr:nvPicPr>
      <xdr:blipFill>
        <a:blip xmlns:r="http://schemas.openxmlformats.org/officeDocument/2006/relationships" r:embed="rId9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01716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932</xdr:row>
      <xdr:rowOff>0</xdr:rowOff>
    </xdr:from>
    <xdr:to>
      <xdr:col>1</xdr:col>
      <xdr:colOff>3324225</xdr:colOff>
      <xdr:row>932</xdr:row>
      <xdr:rowOff>2076450</xdr:rowOff>
    </xdr:to>
    <xdr:pic>
      <xdr:nvPicPr>
        <xdr:cNvPr id="8931" name="Picture 914"/>
        <xdr:cNvPicPr>
          <a:picLocks noChangeAspect="1" noChangeArrowheads="1"/>
        </xdr:cNvPicPr>
      </xdr:nvPicPr>
      <xdr:blipFill>
        <a:blip xmlns:r="http://schemas.openxmlformats.org/officeDocument/2006/relationships" r:embed="rId9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03907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933</xdr:row>
      <xdr:rowOff>0</xdr:rowOff>
    </xdr:from>
    <xdr:to>
      <xdr:col>1</xdr:col>
      <xdr:colOff>3324225</xdr:colOff>
      <xdr:row>933</xdr:row>
      <xdr:rowOff>2076450</xdr:rowOff>
    </xdr:to>
    <xdr:pic>
      <xdr:nvPicPr>
        <xdr:cNvPr id="8932" name="Picture 915"/>
        <xdr:cNvPicPr>
          <a:picLocks noChangeAspect="1" noChangeArrowheads="1"/>
        </xdr:cNvPicPr>
      </xdr:nvPicPr>
      <xdr:blipFill>
        <a:blip xmlns:r="http://schemas.openxmlformats.org/officeDocument/2006/relationships" r:embed="rId9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06098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934</xdr:row>
      <xdr:rowOff>0</xdr:rowOff>
    </xdr:from>
    <xdr:to>
      <xdr:col>1</xdr:col>
      <xdr:colOff>3324225</xdr:colOff>
      <xdr:row>934</xdr:row>
      <xdr:rowOff>2076450</xdr:rowOff>
    </xdr:to>
    <xdr:pic>
      <xdr:nvPicPr>
        <xdr:cNvPr id="8933" name="Picture 916"/>
        <xdr:cNvPicPr>
          <a:picLocks noChangeAspect="1" noChangeArrowheads="1"/>
        </xdr:cNvPicPr>
      </xdr:nvPicPr>
      <xdr:blipFill>
        <a:blip xmlns:r="http://schemas.openxmlformats.org/officeDocument/2006/relationships" r:embed="rId9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08289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935</xdr:row>
      <xdr:rowOff>0</xdr:rowOff>
    </xdr:from>
    <xdr:to>
      <xdr:col>1</xdr:col>
      <xdr:colOff>3324225</xdr:colOff>
      <xdr:row>935</xdr:row>
      <xdr:rowOff>2076450</xdr:rowOff>
    </xdr:to>
    <xdr:pic>
      <xdr:nvPicPr>
        <xdr:cNvPr id="8934" name="Picture 917"/>
        <xdr:cNvPicPr>
          <a:picLocks noChangeAspect="1" noChangeArrowheads="1"/>
        </xdr:cNvPicPr>
      </xdr:nvPicPr>
      <xdr:blipFill>
        <a:blip xmlns:r="http://schemas.openxmlformats.org/officeDocument/2006/relationships" r:embed="rId9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10479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936</xdr:row>
      <xdr:rowOff>0</xdr:rowOff>
    </xdr:from>
    <xdr:to>
      <xdr:col>1</xdr:col>
      <xdr:colOff>3324225</xdr:colOff>
      <xdr:row>936</xdr:row>
      <xdr:rowOff>2076450</xdr:rowOff>
    </xdr:to>
    <xdr:pic>
      <xdr:nvPicPr>
        <xdr:cNvPr id="8935" name="Picture 918"/>
        <xdr:cNvPicPr>
          <a:picLocks noChangeAspect="1" noChangeArrowheads="1"/>
        </xdr:cNvPicPr>
      </xdr:nvPicPr>
      <xdr:blipFill>
        <a:blip xmlns:r="http://schemas.openxmlformats.org/officeDocument/2006/relationships" r:embed="rId9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12670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937</xdr:row>
      <xdr:rowOff>0</xdr:rowOff>
    </xdr:from>
    <xdr:to>
      <xdr:col>1</xdr:col>
      <xdr:colOff>3324225</xdr:colOff>
      <xdr:row>937</xdr:row>
      <xdr:rowOff>2076450</xdr:rowOff>
    </xdr:to>
    <xdr:pic>
      <xdr:nvPicPr>
        <xdr:cNvPr id="8936" name="Picture 919"/>
        <xdr:cNvPicPr>
          <a:picLocks noChangeAspect="1" noChangeArrowheads="1"/>
        </xdr:cNvPicPr>
      </xdr:nvPicPr>
      <xdr:blipFill>
        <a:blip xmlns:r="http://schemas.openxmlformats.org/officeDocument/2006/relationships" r:embed="rId9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14861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938</xdr:row>
      <xdr:rowOff>0</xdr:rowOff>
    </xdr:from>
    <xdr:to>
      <xdr:col>1</xdr:col>
      <xdr:colOff>3324225</xdr:colOff>
      <xdr:row>938</xdr:row>
      <xdr:rowOff>2076450</xdr:rowOff>
    </xdr:to>
    <xdr:pic>
      <xdr:nvPicPr>
        <xdr:cNvPr id="8937" name="Picture 920"/>
        <xdr:cNvPicPr>
          <a:picLocks noChangeAspect="1" noChangeArrowheads="1"/>
        </xdr:cNvPicPr>
      </xdr:nvPicPr>
      <xdr:blipFill>
        <a:blip xmlns:r="http://schemas.openxmlformats.org/officeDocument/2006/relationships" r:embed="rId9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17052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939</xdr:row>
      <xdr:rowOff>0</xdr:rowOff>
    </xdr:from>
    <xdr:to>
      <xdr:col>1</xdr:col>
      <xdr:colOff>3324225</xdr:colOff>
      <xdr:row>939</xdr:row>
      <xdr:rowOff>2076450</xdr:rowOff>
    </xdr:to>
    <xdr:pic>
      <xdr:nvPicPr>
        <xdr:cNvPr id="8938" name="Picture 921"/>
        <xdr:cNvPicPr>
          <a:picLocks noChangeAspect="1" noChangeArrowheads="1"/>
        </xdr:cNvPicPr>
      </xdr:nvPicPr>
      <xdr:blipFill>
        <a:blip xmlns:r="http://schemas.openxmlformats.org/officeDocument/2006/relationships" r:embed="rId9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19242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940</xdr:row>
      <xdr:rowOff>0</xdr:rowOff>
    </xdr:from>
    <xdr:to>
      <xdr:col>1</xdr:col>
      <xdr:colOff>3324225</xdr:colOff>
      <xdr:row>940</xdr:row>
      <xdr:rowOff>2076450</xdr:rowOff>
    </xdr:to>
    <xdr:pic>
      <xdr:nvPicPr>
        <xdr:cNvPr id="8939" name="Picture 922"/>
        <xdr:cNvPicPr>
          <a:picLocks noChangeAspect="1" noChangeArrowheads="1"/>
        </xdr:cNvPicPr>
      </xdr:nvPicPr>
      <xdr:blipFill>
        <a:blip xmlns:r="http://schemas.openxmlformats.org/officeDocument/2006/relationships" r:embed="rId9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21433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941</xdr:row>
      <xdr:rowOff>0</xdr:rowOff>
    </xdr:from>
    <xdr:to>
      <xdr:col>1</xdr:col>
      <xdr:colOff>3324225</xdr:colOff>
      <xdr:row>941</xdr:row>
      <xdr:rowOff>2076450</xdr:rowOff>
    </xdr:to>
    <xdr:pic>
      <xdr:nvPicPr>
        <xdr:cNvPr id="8940" name="Picture 923"/>
        <xdr:cNvPicPr>
          <a:picLocks noChangeAspect="1" noChangeArrowheads="1"/>
        </xdr:cNvPicPr>
      </xdr:nvPicPr>
      <xdr:blipFill>
        <a:blip xmlns:r="http://schemas.openxmlformats.org/officeDocument/2006/relationships" r:embed="rId9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23624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942</xdr:row>
      <xdr:rowOff>0</xdr:rowOff>
    </xdr:from>
    <xdr:to>
      <xdr:col>1</xdr:col>
      <xdr:colOff>3324225</xdr:colOff>
      <xdr:row>942</xdr:row>
      <xdr:rowOff>2076450</xdr:rowOff>
    </xdr:to>
    <xdr:pic>
      <xdr:nvPicPr>
        <xdr:cNvPr id="8941" name="Picture 924"/>
        <xdr:cNvPicPr>
          <a:picLocks noChangeAspect="1" noChangeArrowheads="1"/>
        </xdr:cNvPicPr>
      </xdr:nvPicPr>
      <xdr:blipFill>
        <a:blip xmlns:r="http://schemas.openxmlformats.org/officeDocument/2006/relationships" r:embed="rId9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25815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943</xdr:row>
      <xdr:rowOff>0</xdr:rowOff>
    </xdr:from>
    <xdr:to>
      <xdr:col>1</xdr:col>
      <xdr:colOff>3324225</xdr:colOff>
      <xdr:row>943</xdr:row>
      <xdr:rowOff>2076450</xdr:rowOff>
    </xdr:to>
    <xdr:pic>
      <xdr:nvPicPr>
        <xdr:cNvPr id="8942" name="Picture 925"/>
        <xdr:cNvPicPr>
          <a:picLocks noChangeAspect="1" noChangeArrowheads="1"/>
        </xdr:cNvPicPr>
      </xdr:nvPicPr>
      <xdr:blipFill>
        <a:blip xmlns:r="http://schemas.openxmlformats.org/officeDocument/2006/relationships" r:embed="rId9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28005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944</xdr:row>
      <xdr:rowOff>0</xdr:rowOff>
    </xdr:from>
    <xdr:to>
      <xdr:col>1</xdr:col>
      <xdr:colOff>3324225</xdr:colOff>
      <xdr:row>944</xdr:row>
      <xdr:rowOff>2076450</xdr:rowOff>
    </xdr:to>
    <xdr:pic>
      <xdr:nvPicPr>
        <xdr:cNvPr id="8943" name="Picture 926"/>
        <xdr:cNvPicPr>
          <a:picLocks noChangeAspect="1" noChangeArrowheads="1"/>
        </xdr:cNvPicPr>
      </xdr:nvPicPr>
      <xdr:blipFill>
        <a:blip xmlns:r="http://schemas.openxmlformats.org/officeDocument/2006/relationships" r:embed="rId9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30196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945</xdr:row>
      <xdr:rowOff>0</xdr:rowOff>
    </xdr:from>
    <xdr:to>
      <xdr:col>1</xdr:col>
      <xdr:colOff>3324225</xdr:colOff>
      <xdr:row>945</xdr:row>
      <xdr:rowOff>2076450</xdr:rowOff>
    </xdr:to>
    <xdr:pic>
      <xdr:nvPicPr>
        <xdr:cNvPr id="8944" name="Picture 927"/>
        <xdr:cNvPicPr>
          <a:picLocks noChangeAspect="1" noChangeArrowheads="1"/>
        </xdr:cNvPicPr>
      </xdr:nvPicPr>
      <xdr:blipFill>
        <a:blip xmlns:r="http://schemas.openxmlformats.org/officeDocument/2006/relationships" r:embed="rId9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32387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946</xdr:row>
      <xdr:rowOff>0</xdr:rowOff>
    </xdr:from>
    <xdr:to>
      <xdr:col>1</xdr:col>
      <xdr:colOff>3324225</xdr:colOff>
      <xdr:row>946</xdr:row>
      <xdr:rowOff>2076450</xdr:rowOff>
    </xdr:to>
    <xdr:pic>
      <xdr:nvPicPr>
        <xdr:cNvPr id="8945" name="Picture 928"/>
        <xdr:cNvPicPr>
          <a:picLocks noChangeAspect="1" noChangeArrowheads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34578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947</xdr:row>
      <xdr:rowOff>0</xdr:rowOff>
    </xdr:from>
    <xdr:to>
      <xdr:col>1</xdr:col>
      <xdr:colOff>3324225</xdr:colOff>
      <xdr:row>947</xdr:row>
      <xdr:rowOff>2076450</xdr:rowOff>
    </xdr:to>
    <xdr:pic>
      <xdr:nvPicPr>
        <xdr:cNvPr id="8946" name="Picture 929"/>
        <xdr:cNvPicPr>
          <a:picLocks noChangeAspect="1" noChangeArrowheads="1"/>
        </xdr:cNvPicPr>
      </xdr:nvPicPr>
      <xdr:blipFill>
        <a:blip xmlns:r="http://schemas.openxmlformats.org/officeDocument/2006/relationships" r:embed="rId9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36768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948</xdr:row>
      <xdr:rowOff>0</xdr:rowOff>
    </xdr:from>
    <xdr:to>
      <xdr:col>1</xdr:col>
      <xdr:colOff>3324225</xdr:colOff>
      <xdr:row>948</xdr:row>
      <xdr:rowOff>2076450</xdr:rowOff>
    </xdr:to>
    <xdr:pic>
      <xdr:nvPicPr>
        <xdr:cNvPr id="8947" name="Picture 930"/>
        <xdr:cNvPicPr>
          <a:picLocks noChangeAspect="1" noChangeArrowheads="1"/>
        </xdr:cNvPicPr>
      </xdr:nvPicPr>
      <xdr:blipFill>
        <a:blip xmlns:r="http://schemas.openxmlformats.org/officeDocument/2006/relationships" r:embed="rId9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389596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949</xdr:row>
      <xdr:rowOff>0</xdr:rowOff>
    </xdr:from>
    <xdr:to>
      <xdr:col>1</xdr:col>
      <xdr:colOff>3324225</xdr:colOff>
      <xdr:row>949</xdr:row>
      <xdr:rowOff>2076450</xdr:rowOff>
    </xdr:to>
    <xdr:pic>
      <xdr:nvPicPr>
        <xdr:cNvPr id="8948" name="Picture 931"/>
        <xdr:cNvPicPr>
          <a:picLocks noChangeAspect="1" noChangeArrowheads="1"/>
        </xdr:cNvPicPr>
      </xdr:nvPicPr>
      <xdr:blipFill>
        <a:blip xmlns:r="http://schemas.openxmlformats.org/officeDocument/2006/relationships" r:embed="rId9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411503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950</xdr:row>
      <xdr:rowOff>0</xdr:rowOff>
    </xdr:from>
    <xdr:to>
      <xdr:col>1</xdr:col>
      <xdr:colOff>3324225</xdr:colOff>
      <xdr:row>950</xdr:row>
      <xdr:rowOff>2076450</xdr:rowOff>
    </xdr:to>
    <xdr:pic>
      <xdr:nvPicPr>
        <xdr:cNvPr id="8949" name="Picture 932"/>
        <xdr:cNvPicPr>
          <a:picLocks noChangeAspect="1" noChangeArrowheads="1"/>
        </xdr:cNvPicPr>
      </xdr:nvPicPr>
      <xdr:blipFill>
        <a:blip xmlns:r="http://schemas.openxmlformats.org/officeDocument/2006/relationships" r:embed="rId9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4334110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951</xdr:row>
      <xdr:rowOff>0</xdr:rowOff>
    </xdr:from>
    <xdr:to>
      <xdr:col>1</xdr:col>
      <xdr:colOff>3324225</xdr:colOff>
      <xdr:row>951</xdr:row>
      <xdr:rowOff>2076450</xdr:rowOff>
    </xdr:to>
    <xdr:pic>
      <xdr:nvPicPr>
        <xdr:cNvPr id="8950" name="Picture 933"/>
        <xdr:cNvPicPr>
          <a:picLocks noChangeAspect="1" noChangeArrowheads="1"/>
        </xdr:cNvPicPr>
      </xdr:nvPicPr>
      <xdr:blipFill>
        <a:blip xmlns:r="http://schemas.openxmlformats.org/officeDocument/2006/relationships" r:embed="rId9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045531850"/>
          <a:ext cx="33242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M955"/>
  <sheetViews>
    <sheetView tabSelected="1" zoomScale="90" workbookViewId="0">
      <pane ySplit="2" topLeftCell="A3" activePane="bottomLeft" state="frozen"/>
      <selection pane="bottomLeft" activeCell="N4" sqref="N4"/>
    </sheetView>
  </sheetViews>
  <sheetFormatPr defaultColWidth="9.140625" defaultRowHeight="15" outlineLevelRow="1" x14ac:dyDescent="0.25"/>
  <cols>
    <col min="1" max="1" width="12.140625" customWidth="1"/>
    <col min="2" max="2" width="50" customWidth="1"/>
    <col min="3" max="3" width="32.140625" customWidth="1"/>
    <col min="4" max="4" width="12.28515625" style="1" customWidth="1"/>
    <col min="5" max="5" width="7.140625" style="1" customWidth="1"/>
    <col min="6" max="6" width="8" style="1" customWidth="1"/>
    <col min="7" max="7" width="13.5703125" style="1" customWidth="1"/>
    <col min="8" max="8" width="8.42578125" style="1" customWidth="1"/>
    <col min="9" max="9" width="9.7109375" style="1" customWidth="1"/>
    <col min="10" max="10" width="7.85546875" style="1" customWidth="1"/>
    <col min="11" max="11" width="13.5703125" style="1" customWidth="1"/>
    <col min="12" max="12" width="6.42578125" style="1" customWidth="1"/>
    <col min="13" max="13" width="14.28515625" customWidth="1"/>
  </cols>
  <sheetData>
    <row r="1" spans="1:13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</row>
    <row r="2" spans="1:13" ht="25.5" x14ac:dyDescent="0.25">
      <c r="A2" s="2" t="s">
        <v>0</v>
      </c>
      <c r="B2" s="2" t="s">
        <v>1</v>
      </c>
      <c r="C2" s="2" t="s">
        <v>2</v>
      </c>
      <c r="D2" s="3" t="s">
        <v>3</v>
      </c>
      <c r="E2" s="4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9" t="s">
        <v>12</v>
      </c>
    </row>
    <row r="3" spans="1:13" x14ac:dyDescent="0.25">
      <c r="A3" s="13" t="s">
        <v>13</v>
      </c>
      <c r="B3" s="13" t="s">
        <v>14</v>
      </c>
      <c r="C3" s="13" t="s">
        <v>14</v>
      </c>
      <c r="D3" s="13" t="s">
        <v>14</v>
      </c>
      <c r="E3" s="13" t="s">
        <v>14</v>
      </c>
      <c r="F3" s="13" t="s">
        <v>14</v>
      </c>
      <c r="G3" s="13" t="s">
        <v>14</v>
      </c>
      <c r="H3" s="13" t="s">
        <v>14</v>
      </c>
      <c r="I3" s="13" t="s">
        <v>14</v>
      </c>
      <c r="J3" s="13" t="s">
        <v>14</v>
      </c>
      <c r="K3" s="13" t="s">
        <v>14</v>
      </c>
      <c r="L3" s="13" t="s">
        <v>14</v>
      </c>
      <c r="M3" s="13" t="s">
        <v>14</v>
      </c>
    </row>
    <row r="4" spans="1:13" ht="172.5" customHeight="1" outlineLevel="1" x14ac:dyDescent="0.25">
      <c r="A4" s="5">
        <v>33874</v>
      </c>
      <c r="C4" s="5" t="s">
        <v>15</v>
      </c>
      <c r="D4" s="6">
        <v>3034.72</v>
      </c>
      <c r="E4" s="7">
        <v>0</v>
      </c>
      <c r="F4" s="8">
        <v>1</v>
      </c>
      <c r="G4" s="8" t="s">
        <v>16</v>
      </c>
      <c r="H4" s="8" t="s">
        <v>17</v>
      </c>
      <c r="I4" s="8" t="s">
        <v>18</v>
      </c>
      <c r="J4" s="8" t="s">
        <v>19</v>
      </c>
      <c r="K4" s="8" t="s">
        <v>20</v>
      </c>
      <c r="L4" s="8" t="s">
        <v>21</v>
      </c>
      <c r="M4" s="10">
        <f>D4*E4</f>
        <v>0</v>
      </c>
    </row>
    <row r="5" spans="1:13" ht="172.5" customHeight="1" outlineLevel="1" x14ac:dyDescent="0.25">
      <c r="A5" s="5">
        <v>33878</v>
      </c>
      <c r="C5" s="5" t="s">
        <v>22</v>
      </c>
      <c r="D5" s="6">
        <v>3034.72</v>
      </c>
      <c r="E5" s="7">
        <v>0</v>
      </c>
      <c r="F5" s="8">
        <v>1</v>
      </c>
      <c r="G5" s="8" t="s">
        <v>16</v>
      </c>
      <c r="H5" s="8" t="s">
        <v>17</v>
      </c>
      <c r="I5" s="8" t="s">
        <v>18</v>
      </c>
      <c r="J5" s="8" t="s">
        <v>19</v>
      </c>
      <c r="K5" s="8" t="s">
        <v>23</v>
      </c>
      <c r="L5" s="8" t="s">
        <v>21</v>
      </c>
      <c r="M5" s="10">
        <f t="shared" ref="M5:M36" si="0">D5*E5</f>
        <v>0</v>
      </c>
    </row>
    <row r="6" spans="1:13" ht="172.5" customHeight="1" outlineLevel="1" x14ac:dyDescent="0.25">
      <c r="A6" s="5">
        <v>33877</v>
      </c>
      <c r="C6" s="5" t="s">
        <v>24</v>
      </c>
      <c r="D6" s="6">
        <v>3034.72</v>
      </c>
      <c r="E6" s="7">
        <v>0</v>
      </c>
      <c r="F6" s="8">
        <v>1</v>
      </c>
      <c r="G6" s="8" t="s">
        <v>16</v>
      </c>
      <c r="H6" s="8" t="s">
        <v>17</v>
      </c>
      <c r="I6" s="8" t="s">
        <v>18</v>
      </c>
      <c r="J6" s="8" t="s">
        <v>19</v>
      </c>
      <c r="K6" s="8" t="s">
        <v>25</v>
      </c>
      <c r="L6" s="8" t="s">
        <v>21</v>
      </c>
      <c r="M6" s="10">
        <f t="shared" si="0"/>
        <v>0</v>
      </c>
    </row>
    <row r="7" spans="1:13" ht="172.5" customHeight="1" outlineLevel="1" x14ac:dyDescent="0.25">
      <c r="A7" s="5">
        <v>33876</v>
      </c>
      <c r="C7" s="5" t="s">
        <v>26</v>
      </c>
      <c r="D7" s="6">
        <v>3034.72</v>
      </c>
      <c r="E7" s="7">
        <v>0</v>
      </c>
      <c r="F7" s="8">
        <v>1</v>
      </c>
      <c r="G7" s="8" t="s">
        <v>16</v>
      </c>
      <c r="H7" s="8" t="s">
        <v>17</v>
      </c>
      <c r="I7" s="8" t="s">
        <v>18</v>
      </c>
      <c r="J7" s="8" t="s">
        <v>19</v>
      </c>
      <c r="K7" s="8" t="s">
        <v>23</v>
      </c>
      <c r="L7" s="8" t="s">
        <v>21</v>
      </c>
      <c r="M7" s="10">
        <f t="shared" si="0"/>
        <v>0</v>
      </c>
    </row>
    <row r="8" spans="1:13" ht="172.5" customHeight="1" outlineLevel="1" x14ac:dyDescent="0.25">
      <c r="A8" s="5">
        <v>33875</v>
      </c>
      <c r="C8" s="5" t="s">
        <v>27</v>
      </c>
      <c r="D8" s="6">
        <v>3034.72</v>
      </c>
      <c r="E8" s="7">
        <v>0</v>
      </c>
      <c r="F8" s="8">
        <v>1</v>
      </c>
      <c r="G8" s="8" t="s">
        <v>16</v>
      </c>
      <c r="H8" s="8" t="s">
        <v>17</v>
      </c>
      <c r="I8" s="8" t="s">
        <v>18</v>
      </c>
      <c r="J8" s="8" t="s">
        <v>19</v>
      </c>
      <c r="K8" s="8" t="s">
        <v>25</v>
      </c>
      <c r="L8" s="8" t="s">
        <v>21</v>
      </c>
      <c r="M8" s="10">
        <f t="shared" si="0"/>
        <v>0</v>
      </c>
    </row>
    <row r="9" spans="1:13" ht="172.5" customHeight="1" outlineLevel="1" x14ac:dyDescent="0.25">
      <c r="A9" s="5">
        <v>35790</v>
      </c>
      <c r="C9" s="5" t="s">
        <v>28</v>
      </c>
      <c r="D9" s="6">
        <v>1006.72</v>
      </c>
      <c r="E9" s="7">
        <v>0</v>
      </c>
      <c r="F9" s="8">
        <v>1</v>
      </c>
      <c r="G9" s="8" t="s">
        <v>29</v>
      </c>
      <c r="H9" s="8" t="s">
        <v>30</v>
      </c>
      <c r="I9" s="8" t="s">
        <v>18</v>
      </c>
      <c r="J9" s="8" t="s">
        <v>19</v>
      </c>
      <c r="K9" s="8" t="s">
        <v>31</v>
      </c>
      <c r="L9" s="8" t="s">
        <v>21</v>
      </c>
      <c r="M9" s="10">
        <f t="shared" si="0"/>
        <v>0</v>
      </c>
    </row>
    <row r="10" spans="1:13" ht="172.5" customHeight="1" outlineLevel="1" x14ac:dyDescent="0.25">
      <c r="A10" s="5">
        <v>35791</v>
      </c>
      <c r="C10" s="5" t="s">
        <v>32</v>
      </c>
      <c r="D10" s="6">
        <v>3777.28</v>
      </c>
      <c r="E10" s="7">
        <v>0</v>
      </c>
      <c r="F10" s="8">
        <v>1</v>
      </c>
      <c r="G10" s="8" t="s">
        <v>33</v>
      </c>
      <c r="H10" s="8" t="s">
        <v>17</v>
      </c>
      <c r="I10" s="8" t="s">
        <v>18</v>
      </c>
      <c r="J10" s="8" t="s">
        <v>19</v>
      </c>
      <c r="K10" s="8" t="s">
        <v>31</v>
      </c>
      <c r="L10" s="8" t="s">
        <v>21</v>
      </c>
      <c r="M10" s="10">
        <f t="shared" si="0"/>
        <v>0</v>
      </c>
    </row>
    <row r="11" spans="1:13" ht="172.5" customHeight="1" outlineLevel="1" x14ac:dyDescent="0.25">
      <c r="A11" s="5">
        <v>35792</v>
      </c>
      <c r="C11" s="5" t="s">
        <v>34</v>
      </c>
      <c r="D11" s="6">
        <v>6296.16</v>
      </c>
      <c r="E11" s="7">
        <v>0</v>
      </c>
      <c r="F11" s="8">
        <v>1</v>
      </c>
      <c r="G11" s="8" t="s">
        <v>33</v>
      </c>
      <c r="H11" s="8" t="s">
        <v>35</v>
      </c>
      <c r="I11" s="8" t="s">
        <v>18</v>
      </c>
      <c r="J11" s="8" t="s">
        <v>19</v>
      </c>
      <c r="K11" s="8" t="s">
        <v>31</v>
      </c>
      <c r="L11" s="8" t="s">
        <v>21</v>
      </c>
      <c r="M11" s="10">
        <f t="shared" si="0"/>
        <v>0</v>
      </c>
    </row>
    <row r="12" spans="1:13" ht="172.5" customHeight="1" outlineLevel="1" x14ac:dyDescent="0.25">
      <c r="A12" s="5">
        <v>35626</v>
      </c>
      <c r="C12" s="5" t="s">
        <v>36</v>
      </c>
      <c r="D12" s="6">
        <v>4496.96</v>
      </c>
      <c r="E12" s="7">
        <v>0</v>
      </c>
      <c r="F12" s="8">
        <v>1</v>
      </c>
      <c r="G12" s="8" t="s">
        <v>37</v>
      </c>
      <c r="H12" s="8" t="s">
        <v>35</v>
      </c>
      <c r="I12" s="8" t="s">
        <v>18</v>
      </c>
      <c r="J12" s="8" t="s">
        <v>19</v>
      </c>
      <c r="K12" s="8" t="s">
        <v>31</v>
      </c>
      <c r="L12" s="8" t="s">
        <v>21</v>
      </c>
      <c r="M12" s="10">
        <f t="shared" si="0"/>
        <v>0</v>
      </c>
    </row>
    <row r="13" spans="1:13" ht="172.5" customHeight="1" outlineLevel="1" x14ac:dyDescent="0.25">
      <c r="A13" s="5">
        <v>35623</v>
      </c>
      <c r="C13" s="5" t="s">
        <v>38</v>
      </c>
      <c r="D13" s="6">
        <v>2697.76</v>
      </c>
      <c r="E13" s="7">
        <v>0</v>
      </c>
      <c r="F13" s="8">
        <v>1</v>
      </c>
      <c r="G13" s="8" t="s">
        <v>39</v>
      </c>
      <c r="H13" s="8" t="s">
        <v>17</v>
      </c>
      <c r="I13" s="8" t="s">
        <v>18</v>
      </c>
      <c r="J13" s="8" t="s">
        <v>19</v>
      </c>
      <c r="K13" s="8" t="s">
        <v>40</v>
      </c>
      <c r="L13" s="8" t="s">
        <v>21</v>
      </c>
      <c r="M13" s="10">
        <f t="shared" si="0"/>
        <v>0</v>
      </c>
    </row>
    <row r="14" spans="1:13" ht="172.5" customHeight="1" outlineLevel="1" x14ac:dyDescent="0.25">
      <c r="A14" s="5">
        <v>35624</v>
      </c>
      <c r="C14" s="5" t="s">
        <v>41</v>
      </c>
      <c r="D14" s="6">
        <v>4496.96</v>
      </c>
      <c r="E14" s="7">
        <v>0</v>
      </c>
      <c r="F14" s="8">
        <v>1</v>
      </c>
      <c r="G14" s="8" t="s">
        <v>42</v>
      </c>
      <c r="H14" s="8" t="s">
        <v>35</v>
      </c>
      <c r="I14" s="8" t="s">
        <v>18</v>
      </c>
      <c r="J14" s="8" t="s">
        <v>19</v>
      </c>
      <c r="K14" s="8" t="s">
        <v>40</v>
      </c>
      <c r="L14" s="8" t="s">
        <v>21</v>
      </c>
      <c r="M14" s="10">
        <f t="shared" si="0"/>
        <v>0</v>
      </c>
    </row>
    <row r="15" spans="1:13" ht="172.5" customHeight="1" outlineLevel="1" x14ac:dyDescent="0.25">
      <c r="A15" s="5">
        <v>35424</v>
      </c>
      <c r="C15" s="5" t="s">
        <v>43</v>
      </c>
      <c r="D15" s="6">
        <v>5036.72</v>
      </c>
      <c r="E15" s="7">
        <v>0</v>
      </c>
      <c r="F15" s="8">
        <v>1</v>
      </c>
      <c r="G15" s="8" t="s">
        <v>44</v>
      </c>
      <c r="H15" s="8" t="s">
        <v>35</v>
      </c>
      <c r="I15" s="8" t="s">
        <v>18</v>
      </c>
      <c r="J15" s="8" t="s">
        <v>19</v>
      </c>
      <c r="K15" s="8" t="s">
        <v>40</v>
      </c>
      <c r="L15" s="8" t="s">
        <v>21</v>
      </c>
      <c r="M15" s="10">
        <f t="shared" si="0"/>
        <v>0</v>
      </c>
    </row>
    <row r="16" spans="1:13" ht="172.5" customHeight="1" outlineLevel="1" x14ac:dyDescent="0.25">
      <c r="A16" s="5">
        <v>36523</v>
      </c>
      <c r="C16" s="5" t="s">
        <v>45</v>
      </c>
      <c r="D16" s="6">
        <v>4720.5599999999995</v>
      </c>
      <c r="E16" s="7">
        <v>0</v>
      </c>
      <c r="F16" s="8">
        <v>1</v>
      </c>
      <c r="G16" s="8" t="s">
        <v>46</v>
      </c>
      <c r="H16" s="8" t="s">
        <v>35</v>
      </c>
      <c r="I16" s="8" t="s">
        <v>18</v>
      </c>
      <c r="J16" s="8" t="s">
        <v>19</v>
      </c>
      <c r="K16" s="8" t="s">
        <v>23</v>
      </c>
      <c r="L16" s="8" t="s">
        <v>21</v>
      </c>
      <c r="M16" s="10">
        <f t="shared" si="0"/>
        <v>0</v>
      </c>
    </row>
    <row r="17" spans="1:13" ht="172.5" customHeight="1" outlineLevel="1" x14ac:dyDescent="0.25">
      <c r="A17" s="5">
        <v>32225</v>
      </c>
      <c r="C17" s="5" t="s">
        <v>47</v>
      </c>
      <c r="D17" s="6">
        <v>785.2</v>
      </c>
      <c r="E17" s="7">
        <v>0</v>
      </c>
      <c r="F17" s="8">
        <v>2</v>
      </c>
      <c r="G17" s="8" t="s">
        <v>48</v>
      </c>
      <c r="H17" s="8" t="s">
        <v>30</v>
      </c>
      <c r="I17" s="8" t="s">
        <v>18</v>
      </c>
      <c r="J17" s="8" t="s">
        <v>19</v>
      </c>
      <c r="K17" s="8" t="s">
        <v>23</v>
      </c>
      <c r="L17" s="8" t="s">
        <v>21</v>
      </c>
      <c r="M17" s="10">
        <f t="shared" si="0"/>
        <v>0</v>
      </c>
    </row>
    <row r="18" spans="1:13" ht="172.5" customHeight="1" outlineLevel="1" x14ac:dyDescent="0.25">
      <c r="A18" s="5">
        <v>32226</v>
      </c>
      <c r="C18" s="5" t="s">
        <v>49</v>
      </c>
      <c r="D18" s="6">
        <v>989.04</v>
      </c>
      <c r="E18" s="7">
        <v>0</v>
      </c>
      <c r="F18" s="8">
        <v>1</v>
      </c>
      <c r="G18" s="8" t="s">
        <v>50</v>
      </c>
      <c r="H18" s="8" t="s">
        <v>30</v>
      </c>
      <c r="I18" s="8" t="s">
        <v>18</v>
      </c>
      <c r="J18" s="8" t="s">
        <v>19</v>
      </c>
      <c r="K18" s="8" t="s">
        <v>23</v>
      </c>
      <c r="L18" s="8" t="s">
        <v>21</v>
      </c>
      <c r="M18" s="10">
        <f t="shared" si="0"/>
        <v>0</v>
      </c>
    </row>
    <row r="19" spans="1:13" ht="172.5" customHeight="1" outlineLevel="1" x14ac:dyDescent="0.25">
      <c r="A19" s="5">
        <v>32217</v>
      </c>
      <c r="C19" s="5" t="s">
        <v>51</v>
      </c>
      <c r="D19" s="6">
        <v>785.2</v>
      </c>
      <c r="E19" s="7">
        <v>0</v>
      </c>
      <c r="F19" s="8">
        <v>2</v>
      </c>
      <c r="G19" s="8" t="s">
        <v>48</v>
      </c>
      <c r="H19" s="8" t="s">
        <v>30</v>
      </c>
      <c r="I19" s="8" t="s">
        <v>18</v>
      </c>
      <c r="J19" s="8" t="s">
        <v>19</v>
      </c>
      <c r="K19" s="8" t="s">
        <v>25</v>
      </c>
      <c r="L19" s="8" t="s">
        <v>21</v>
      </c>
      <c r="M19" s="10">
        <f t="shared" si="0"/>
        <v>0</v>
      </c>
    </row>
    <row r="20" spans="1:13" ht="172.5" customHeight="1" outlineLevel="1" x14ac:dyDescent="0.25">
      <c r="A20" s="5">
        <v>32215</v>
      </c>
      <c r="C20" s="5" t="s">
        <v>52</v>
      </c>
      <c r="D20" s="6">
        <v>4719.5200000000004</v>
      </c>
      <c r="E20" s="7">
        <v>0</v>
      </c>
      <c r="F20" s="8">
        <v>1</v>
      </c>
      <c r="G20" s="8" t="s">
        <v>53</v>
      </c>
      <c r="H20" s="8" t="s">
        <v>35</v>
      </c>
      <c r="I20" s="8" t="s">
        <v>18</v>
      </c>
      <c r="J20" s="8" t="s">
        <v>19</v>
      </c>
      <c r="K20" s="8" t="s">
        <v>25</v>
      </c>
      <c r="L20" s="8" t="s">
        <v>21</v>
      </c>
      <c r="M20" s="10">
        <f t="shared" si="0"/>
        <v>0</v>
      </c>
    </row>
    <row r="21" spans="1:13" ht="172.5" customHeight="1" outlineLevel="1" x14ac:dyDescent="0.25">
      <c r="A21" s="5">
        <v>32232</v>
      </c>
      <c r="C21" s="5" t="s">
        <v>54</v>
      </c>
      <c r="D21" s="6">
        <v>1439.36</v>
      </c>
      <c r="E21" s="7">
        <v>0</v>
      </c>
      <c r="F21" s="8">
        <v>1</v>
      </c>
      <c r="G21" s="8" t="s">
        <v>55</v>
      </c>
      <c r="H21" s="8" t="s">
        <v>56</v>
      </c>
      <c r="I21" s="8" t="s">
        <v>18</v>
      </c>
      <c r="J21" s="8" t="s">
        <v>19</v>
      </c>
      <c r="K21" s="8" t="s">
        <v>23</v>
      </c>
      <c r="L21" s="8" t="s">
        <v>21</v>
      </c>
      <c r="M21" s="10">
        <f t="shared" si="0"/>
        <v>0</v>
      </c>
    </row>
    <row r="22" spans="1:13" ht="172.5" customHeight="1" outlineLevel="1" x14ac:dyDescent="0.25">
      <c r="A22" s="5">
        <v>32221</v>
      </c>
      <c r="C22" s="5" t="s">
        <v>57</v>
      </c>
      <c r="D22" s="6">
        <v>1235.52</v>
      </c>
      <c r="E22" s="7">
        <v>0</v>
      </c>
      <c r="F22" s="8">
        <v>2</v>
      </c>
      <c r="G22" s="8" t="s">
        <v>48</v>
      </c>
      <c r="H22" s="8" t="s">
        <v>30</v>
      </c>
      <c r="I22" s="8" t="s">
        <v>18</v>
      </c>
      <c r="J22" s="8" t="s">
        <v>19</v>
      </c>
      <c r="K22" s="8" t="s">
        <v>25</v>
      </c>
      <c r="L22" s="8" t="s">
        <v>21</v>
      </c>
      <c r="M22" s="10">
        <f t="shared" si="0"/>
        <v>0</v>
      </c>
    </row>
    <row r="23" spans="1:13" ht="172.5" customHeight="1" outlineLevel="1" x14ac:dyDescent="0.25">
      <c r="A23" s="5">
        <v>33314</v>
      </c>
      <c r="C23" s="5" t="s">
        <v>58</v>
      </c>
      <c r="D23" s="6">
        <v>4065.3599999999997</v>
      </c>
      <c r="E23" s="7">
        <v>0</v>
      </c>
      <c r="F23" s="8">
        <v>1</v>
      </c>
      <c r="G23" s="8" t="s">
        <v>59</v>
      </c>
      <c r="H23" s="8" t="s">
        <v>60</v>
      </c>
      <c r="I23" s="8" t="s">
        <v>18</v>
      </c>
      <c r="J23" s="8" t="s">
        <v>19</v>
      </c>
      <c r="K23" s="8" t="s">
        <v>61</v>
      </c>
      <c r="L23" s="8" t="s">
        <v>21</v>
      </c>
      <c r="M23" s="10">
        <f t="shared" si="0"/>
        <v>0</v>
      </c>
    </row>
    <row r="24" spans="1:13" ht="172.5" customHeight="1" outlineLevel="1" x14ac:dyDescent="0.25">
      <c r="A24" s="5">
        <v>33313</v>
      </c>
      <c r="C24" s="5" t="s">
        <v>62</v>
      </c>
      <c r="D24" s="6">
        <v>6098.56</v>
      </c>
      <c r="E24" s="7">
        <v>0</v>
      </c>
      <c r="F24" s="8">
        <v>1</v>
      </c>
      <c r="G24" s="8" t="s">
        <v>59</v>
      </c>
      <c r="H24" s="8" t="s">
        <v>63</v>
      </c>
      <c r="I24" s="8" t="s">
        <v>18</v>
      </c>
      <c r="J24" s="8" t="s">
        <v>19</v>
      </c>
      <c r="K24" s="8" t="s">
        <v>61</v>
      </c>
      <c r="L24" s="8" t="s">
        <v>21</v>
      </c>
      <c r="M24" s="10">
        <f t="shared" si="0"/>
        <v>0</v>
      </c>
    </row>
    <row r="25" spans="1:13" ht="172.5" customHeight="1" outlineLevel="1" x14ac:dyDescent="0.25">
      <c r="A25" s="5">
        <v>34325</v>
      </c>
      <c r="C25" s="5" t="s">
        <v>64</v>
      </c>
      <c r="D25" s="6">
        <v>6071.52</v>
      </c>
      <c r="E25" s="7">
        <v>0</v>
      </c>
      <c r="F25" s="8">
        <v>1</v>
      </c>
      <c r="G25" s="8" t="s">
        <v>65</v>
      </c>
      <c r="H25" s="8" t="s">
        <v>63</v>
      </c>
      <c r="I25" s="8" t="s">
        <v>18</v>
      </c>
      <c r="J25" s="8" t="s">
        <v>19</v>
      </c>
      <c r="K25" s="8" t="s">
        <v>40</v>
      </c>
      <c r="L25" s="8" t="s">
        <v>21</v>
      </c>
      <c r="M25" s="10">
        <f t="shared" si="0"/>
        <v>0</v>
      </c>
    </row>
    <row r="26" spans="1:13" ht="172.5" customHeight="1" outlineLevel="1" x14ac:dyDescent="0.25">
      <c r="A26" s="5">
        <v>34326</v>
      </c>
      <c r="C26" s="5" t="s">
        <v>66</v>
      </c>
      <c r="D26" s="6">
        <v>8095.36</v>
      </c>
      <c r="E26" s="7">
        <v>0</v>
      </c>
      <c r="F26" s="8">
        <v>1</v>
      </c>
      <c r="G26" s="8" t="s">
        <v>67</v>
      </c>
      <c r="H26" s="8" t="s">
        <v>68</v>
      </c>
      <c r="I26" s="8" t="s">
        <v>18</v>
      </c>
      <c r="J26" s="8" t="s">
        <v>19</v>
      </c>
      <c r="K26" s="8" t="s">
        <v>40</v>
      </c>
      <c r="L26" s="8" t="s">
        <v>21</v>
      </c>
      <c r="M26" s="10">
        <f t="shared" si="0"/>
        <v>0</v>
      </c>
    </row>
    <row r="27" spans="1:13" ht="172.5" customHeight="1" outlineLevel="1" x14ac:dyDescent="0.25">
      <c r="A27" s="5">
        <v>34322</v>
      </c>
      <c r="C27" s="5" t="s">
        <v>69</v>
      </c>
      <c r="D27" s="6">
        <v>6071.52</v>
      </c>
      <c r="E27" s="7">
        <v>0</v>
      </c>
      <c r="F27" s="8">
        <v>1</v>
      </c>
      <c r="G27" s="8" t="s">
        <v>70</v>
      </c>
      <c r="H27" s="8" t="s">
        <v>63</v>
      </c>
      <c r="I27" s="8" t="s">
        <v>18</v>
      </c>
      <c r="J27" s="8" t="s">
        <v>19</v>
      </c>
      <c r="K27" s="8" t="s">
        <v>71</v>
      </c>
      <c r="L27" s="8" t="s">
        <v>21</v>
      </c>
      <c r="M27" s="10">
        <f t="shared" si="0"/>
        <v>0</v>
      </c>
    </row>
    <row r="28" spans="1:13" ht="172.5" customHeight="1" outlineLevel="1" x14ac:dyDescent="0.25">
      <c r="A28" s="5">
        <v>34336</v>
      </c>
      <c r="C28" s="5" t="s">
        <v>72</v>
      </c>
      <c r="D28" s="6">
        <v>3034.72</v>
      </c>
      <c r="E28" s="7">
        <v>0</v>
      </c>
      <c r="F28" s="8">
        <v>1</v>
      </c>
      <c r="G28" s="8" t="s">
        <v>73</v>
      </c>
      <c r="H28" s="8" t="s">
        <v>17</v>
      </c>
      <c r="I28" s="8" t="s">
        <v>18</v>
      </c>
      <c r="J28" s="8" t="s">
        <v>19</v>
      </c>
      <c r="K28" s="8" t="s">
        <v>40</v>
      </c>
      <c r="L28" s="8" t="s">
        <v>21</v>
      </c>
      <c r="M28" s="10">
        <f t="shared" si="0"/>
        <v>0</v>
      </c>
    </row>
    <row r="29" spans="1:13" ht="172.5" customHeight="1" outlineLevel="1" x14ac:dyDescent="0.25">
      <c r="A29" s="5">
        <v>32721</v>
      </c>
      <c r="C29" s="5" t="s">
        <v>74</v>
      </c>
      <c r="D29" s="6">
        <v>3597.3599999999997</v>
      </c>
      <c r="E29" s="7">
        <v>0</v>
      </c>
      <c r="F29" s="8">
        <v>1</v>
      </c>
      <c r="G29" s="8" t="s">
        <v>75</v>
      </c>
      <c r="H29" s="8" t="s">
        <v>60</v>
      </c>
      <c r="I29" s="8" t="s">
        <v>18</v>
      </c>
      <c r="J29" s="8" t="s">
        <v>19</v>
      </c>
      <c r="K29" s="8" t="s">
        <v>31</v>
      </c>
      <c r="L29" s="8" t="s">
        <v>21</v>
      </c>
      <c r="M29" s="10">
        <f t="shared" si="0"/>
        <v>0</v>
      </c>
    </row>
    <row r="30" spans="1:13" ht="172.5" customHeight="1" outlineLevel="1" x14ac:dyDescent="0.25">
      <c r="A30" s="5">
        <v>32722</v>
      </c>
      <c r="C30" s="5" t="s">
        <v>76</v>
      </c>
      <c r="D30" s="6">
        <v>5397.6</v>
      </c>
      <c r="E30" s="7">
        <v>0</v>
      </c>
      <c r="F30" s="8">
        <v>1</v>
      </c>
      <c r="G30" s="8" t="s">
        <v>77</v>
      </c>
      <c r="H30" s="8" t="s">
        <v>63</v>
      </c>
      <c r="I30" s="8" t="s">
        <v>18</v>
      </c>
      <c r="J30" s="8" t="s">
        <v>19</v>
      </c>
      <c r="K30" s="8" t="s">
        <v>31</v>
      </c>
      <c r="L30" s="8" t="s">
        <v>21</v>
      </c>
      <c r="M30" s="10">
        <f t="shared" si="0"/>
        <v>0</v>
      </c>
    </row>
    <row r="31" spans="1:13" ht="172.5" customHeight="1" outlineLevel="1" x14ac:dyDescent="0.25">
      <c r="A31" s="5">
        <v>32715</v>
      </c>
      <c r="C31" s="5" t="s">
        <v>78</v>
      </c>
      <c r="D31" s="6">
        <v>4317.04</v>
      </c>
      <c r="E31" s="7">
        <v>0</v>
      </c>
      <c r="F31" s="8">
        <v>1</v>
      </c>
      <c r="G31" s="8" t="s">
        <v>79</v>
      </c>
      <c r="H31" s="8" t="s">
        <v>60</v>
      </c>
      <c r="I31" s="8" t="s">
        <v>18</v>
      </c>
      <c r="J31" s="8" t="s">
        <v>19</v>
      </c>
      <c r="K31" s="8" t="s">
        <v>40</v>
      </c>
      <c r="L31" s="8" t="s">
        <v>21</v>
      </c>
      <c r="M31" s="10">
        <f t="shared" si="0"/>
        <v>0</v>
      </c>
    </row>
    <row r="32" spans="1:13" ht="172.5" customHeight="1" outlineLevel="1" x14ac:dyDescent="0.25">
      <c r="A32" s="5">
        <v>32716</v>
      </c>
      <c r="C32" s="5" t="s">
        <v>80</v>
      </c>
      <c r="D32" s="6">
        <v>6477.119999999999</v>
      </c>
      <c r="E32" s="7">
        <v>0</v>
      </c>
      <c r="F32" s="8">
        <v>1</v>
      </c>
      <c r="G32" s="8" t="s">
        <v>81</v>
      </c>
      <c r="H32" s="8" t="s">
        <v>63</v>
      </c>
      <c r="I32" s="8" t="s">
        <v>18</v>
      </c>
      <c r="J32" s="8" t="s">
        <v>19</v>
      </c>
      <c r="K32" s="8" t="s">
        <v>40</v>
      </c>
      <c r="L32" s="8" t="s">
        <v>21</v>
      </c>
      <c r="M32" s="10">
        <f t="shared" si="0"/>
        <v>0</v>
      </c>
    </row>
    <row r="33" spans="1:13" ht="172.5" customHeight="1" outlineLevel="1" x14ac:dyDescent="0.25">
      <c r="A33" s="5">
        <v>32717</v>
      </c>
      <c r="C33" s="5" t="s">
        <v>82</v>
      </c>
      <c r="D33" s="6">
        <v>8635.119999999999</v>
      </c>
      <c r="E33" s="7">
        <v>0</v>
      </c>
      <c r="F33" s="8">
        <v>1</v>
      </c>
      <c r="G33" s="8" t="s">
        <v>83</v>
      </c>
      <c r="H33" s="8" t="s">
        <v>68</v>
      </c>
      <c r="I33" s="8" t="s">
        <v>18</v>
      </c>
      <c r="J33" s="8" t="s">
        <v>19</v>
      </c>
      <c r="K33" s="8" t="s">
        <v>40</v>
      </c>
      <c r="L33" s="8" t="s">
        <v>21</v>
      </c>
      <c r="M33" s="10">
        <f t="shared" si="0"/>
        <v>0</v>
      </c>
    </row>
    <row r="34" spans="1:13" ht="172.5" customHeight="1" outlineLevel="1" x14ac:dyDescent="0.25">
      <c r="A34" s="5">
        <v>34350</v>
      </c>
      <c r="C34" s="5" t="s">
        <v>84</v>
      </c>
      <c r="D34" s="6">
        <v>1439.36</v>
      </c>
      <c r="E34" s="7">
        <v>0</v>
      </c>
      <c r="F34" s="8">
        <v>1</v>
      </c>
      <c r="G34" s="8" t="s">
        <v>85</v>
      </c>
      <c r="H34" s="8" t="s">
        <v>56</v>
      </c>
      <c r="I34" s="8" t="s">
        <v>18</v>
      </c>
      <c r="J34" s="8" t="s">
        <v>19</v>
      </c>
      <c r="K34" s="8" t="s">
        <v>31</v>
      </c>
      <c r="L34" s="8" t="s">
        <v>21</v>
      </c>
      <c r="M34" s="10">
        <f t="shared" si="0"/>
        <v>0</v>
      </c>
    </row>
    <row r="35" spans="1:13" ht="172.5" customHeight="1" outlineLevel="1" x14ac:dyDescent="0.25">
      <c r="A35" s="5">
        <v>34348</v>
      </c>
      <c r="C35" s="5" t="s">
        <v>86</v>
      </c>
      <c r="D35" s="6">
        <v>6044.48</v>
      </c>
      <c r="E35" s="7">
        <v>0</v>
      </c>
      <c r="F35" s="8">
        <v>1</v>
      </c>
      <c r="G35" s="8" t="s">
        <v>87</v>
      </c>
      <c r="H35" s="8" t="s">
        <v>63</v>
      </c>
      <c r="I35" s="8" t="s">
        <v>18</v>
      </c>
      <c r="J35" s="8" t="s">
        <v>19</v>
      </c>
      <c r="K35" s="8" t="s">
        <v>31</v>
      </c>
      <c r="L35" s="8" t="s">
        <v>21</v>
      </c>
      <c r="M35" s="10">
        <f t="shared" si="0"/>
        <v>0</v>
      </c>
    </row>
    <row r="36" spans="1:13" ht="172.5" customHeight="1" outlineLevel="1" x14ac:dyDescent="0.25">
      <c r="A36" s="5">
        <v>34351</v>
      </c>
      <c r="C36" s="5" t="s">
        <v>88</v>
      </c>
      <c r="D36" s="6">
        <v>1439.36</v>
      </c>
      <c r="E36" s="7">
        <v>0</v>
      </c>
      <c r="F36" s="8">
        <v>1</v>
      </c>
      <c r="G36" s="8" t="s">
        <v>85</v>
      </c>
      <c r="H36" s="8" t="s">
        <v>56</v>
      </c>
      <c r="I36" s="8" t="s">
        <v>18</v>
      </c>
      <c r="J36" s="8" t="s">
        <v>19</v>
      </c>
      <c r="K36" s="8" t="s">
        <v>40</v>
      </c>
      <c r="L36" s="8" t="s">
        <v>21</v>
      </c>
      <c r="M36" s="10">
        <f t="shared" si="0"/>
        <v>0</v>
      </c>
    </row>
    <row r="37" spans="1:13" ht="172.5" customHeight="1" outlineLevel="1" x14ac:dyDescent="0.25">
      <c r="A37" s="5">
        <v>34349</v>
      </c>
      <c r="C37" s="5" t="s">
        <v>89</v>
      </c>
      <c r="D37" s="6">
        <v>6044.48</v>
      </c>
      <c r="E37" s="7">
        <v>0</v>
      </c>
      <c r="F37" s="8">
        <v>1</v>
      </c>
      <c r="G37" s="8" t="s">
        <v>87</v>
      </c>
      <c r="H37" s="8" t="s">
        <v>63</v>
      </c>
      <c r="I37" s="8" t="s">
        <v>18</v>
      </c>
      <c r="J37" s="8" t="s">
        <v>19</v>
      </c>
      <c r="K37" s="8" t="s">
        <v>40</v>
      </c>
      <c r="L37" s="8" t="s">
        <v>21</v>
      </c>
      <c r="M37" s="10">
        <f t="shared" ref="M37:M68" si="1">D37*E37</f>
        <v>0</v>
      </c>
    </row>
    <row r="38" spans="1:13" ht="172.5" customHeight="1" outlineLevel="1" x14ac:dyDescent="0.25">
      <c r="A38" s="5">
        <v>37771</v>
      </c>
      <c r="C38" s="5" t="s">
        <v>90</v>
      </c>
      <c r="D38" s="6">
        <v>2474.16</v>
      </c>
      <c r="E38" s="7">
        <v>0</v>
      </c>
      <c r="F38" s="8">
        <v>1</v>
      </c>
      <c r="G38" s="8" t="s">
        <v>91</v>
      </c>
      <c r="H38" s="8" t="s">
        <v>17</v>
      </c>
      <c r="I38" s="8" t="s">
        <v>18</v>
      </c>
      <c r="J38" s="8" t="s">
        <v>19</v>
      </c>
      <c r="K38" s="8" t="s">
        <v>23</v>
      </c>
      <c r="L38" s="8" t="s">
        <v>21</v>
      </c>
      <c r="M38" s="10">
        <f t="shared" si="1"/>
        <v>0</v>
      </c>
    </row>
    <row r="39" spans="1:13" ht="172.5" customHeight="1" outlineLevel="1" x14ac:dyDescent="0.25">
      <c r="A39" s="5">
        <v>37772</v>
      </c>
      <c r="C39" s="5" t="s">
        <v>92</v>
      </c>
      <c r="D39" s="6">
        <v>3753.3599999999997</v>
      </c>
      <c r="E39" s="7">
        <v>0</v>
      </c>
      <c r="F39" s="8">
        <v>1</v>
      </c>
      <c r="G39" s="8" t="s">
        <v>91</v>
      </c>
      <c r="H39" s="8" t="s">
        <v>35</v>
      </c>
      <c r="I39" s="8" t="s">
        <v>18</v>
      </c>
      <c r="J39" s="8" t="s">
        <v>19</v>
      </c>
      <c r="K39" s="8" t="s">
        <v>23</v>
      </c>
      <c r="L39" s="8" t="s">
        <v>21</v>
      </c>
      <c r="M39" s="10">
        <f t="shared" si="1"/>
        <v>0</v>
      </c>
    </row>
    <row r="40" spans="1:13" ht="172.5" customHeight="1" outlineLevel="1" x14ac:dyDescent="0.25">
      <c r="A40" s="5">
        <v>37776</v>
      </c>
      <c r="C40" s="5" t="s">
        <v>93</v>
      </c>
      <c r="D40" s="6">
        <v>861.12</v>
      </c>
      <c r="E40" s="7">
        <v>0</v>
      </c>
      <c r="F40" s="8">
        <v>1</v>
      </c>
      <c r="G40" s="8" t="s">
        <v>94</v>
      </c>
      <c r="H40" s="8" t="s">
        <v>30</v>
      </c>
      <c r="I40" s="8" t="s">
        <v>18</v>
      </c>
      <c r="J40" s="8" t="s">
        <v>19</v>
      </c>
      <c r="K40" s="8" t="s">
        <v>25</v>
      </c>
      <c r="L40" s="8" t="s">
        <v>21</v>
      </c>
      <c r="M40" s="10">
        <f t="shared" si="1"/>
        <v>0</v>
      </c>
    </row>
    <row r="41" spans="1:13" ht="172.5" customHeight="1" outlineLevel="1" x14ac:dyDescent="0.25">
      <c r="A41" s="5">
        <v>37777</v>
      </c>
      <c r="C41" s="5" t="s">
        <v>95</v>
      </c>
      <c r="D41" s="6">
        <v>2474.16</v>
      </c>
      <c r="E41" s="7">
        <v>0</v>
      </c>
      <c r="F41" s="8">
        <v>1</v>
      </c>
      <c r="G41" s="8" t="s">
        <v>91</v>
      </c>
      <c r="H41" s="8" t="s">
        <v>17</v>
      </c>
      <c r="I41" s="8" t="s">
        <v>18</v>
      </c>
      <c r="J41" s="8" t="s">
        <v>19</v>
      </c>
      <c r="K41" s="8" t="s">
        <v>25</v>
      </c>
      <c r="L41" s="8" t="s">
        <v>21</v>
      </c>
      <c r="M41" s="10">
        <f t="shared" si="1"/>
        <v>0</v>
      </c>
    </row>
    <row r="42" spans="1:13" ht="172.5" customHeight="1" outlineLevel="1" x14ac:dyDescent="0.25">
      <c r="A42" s="5">
        <v>37778</v>
      </c>
      <c r="C42" s="5" t="s">
        <v>96</v>
      </c>
      <c r="D42" s="6">
        <v>3753.3599999999997</v>
      </c>
      <c r="E42" s="7">
        <v>0</v>
      </c>
      <c r="F42" s="8">
        <v>1</v>
      </c>
      <c r="G42" s="8" t="s">
        <v>91</v>
      </c>
      <c r="H42" s="8" t="s">
        <v>35</v>
      </c>
      <c r="I42" s="8" t="s">
        <v>18</v>
      </c>
      <c r="J42" s="8" t="s">
        <v>19</v>
      </c>
      <c r="K42" s="8" t="s">
        <v>25</v>
      </c>
      <c r="L42" s="8" t="s">
        <v>21</v>
      </c>
      <c r="M42" s="10">
        <f t="shared" si="1"/>
        <v>0</v>
      </c>
    </row>
    <row r="43" spans="1:13" ht="172.5" customHeight="1" outlineLevel="1" x14ac:dyDescent="0.25">
      <c r="A43" s="5">
        <v>37646</v>
      </c>
      <c r="C43" s="5" t="s">
        <v>97</v>
      </c>
      <c r="D43" s="6">
        <v>5618.08</v>
      </c>
      <c r="E43" s="7">
        <v>0</v>
      </c>
      <c r="F43" s="8">
        <v>1</v>
      </c>
      <c r="G43" s="8" t="s">
        <v>98</v>
      </c>
      <c r="H43" s="8" t="s">
        <v>63</v>
      </c>
      <c r="I43" s="8" t="s">
        <v>18</v>
      </c>
      <c r="J43" s="8" t="s">
        <v>19</v>
      </c>
      <c r="K43" s="8" t="s">
        <v>25</v>
      </c>
      <c r="L43" s="8" t="s">
        <v>21</v>
      </c>
      <c r="M43" s="10">
        <f t="shared" si="1"/>
        <v>0</v>
      </c>
    </row>
    <row r="44" spans="1:13" ht="172.5" customHeight="1" outlineLevel="1" x14ac:dyDescent="0.25">
      <c r="A44" s="5">
        <v>37648</v>
      </c>
      <c r="C44" s="5" t="s">
        <v>99</v>
      </c>
      <c r="D44" s="6">
        <v>4319.12</v>
      </c>
      <c r="E44" s="7">
        <v>0</v>
      </c>
      <c r="F44" s="8">
        <v>1</v>
      </c>
      <c r="G44" s="8" t="s">
        <v>100</v>
      </c>
      <c r="H44" s="8" t="s">
        <v>35</v>
      </c>
      <c r="I44" s="8" t="s">
        <v>18</v>
      </c>
      <c r="J44" s="8" t="s">
        <v>19</v>
      </c>
      <c r="K44" s="8" t="s">
        <v>25</v>
      </c>
      <c r="L44" s="8" t="s">
        <v>21</v>
      </c>
      <c r="M44" s="10">
        <f t="shared" si="1"/>
        <v>0</v>
      </c>
    </row>
    <row r="45" spans="1:13" ht="172.5" customHeight="1" outlineLevel="1" x14ac:dyDescent="0.25">
      <c r="A45" s="5">
        <v>37773</v>
      </c>
      <c r="C45" s="5" t="s">
        <v>101</v>
      </c>
      <c r="D45" s="6">
        <v>914.16000000000008</v>
      </c>
      <c r="E45" s="7">
        <v>0</v>
      </c>
      <c r="F45" s="8">
        <v>1</v>
      </c>
      <c r="G45" s="8" t="s">
        <v>102</v>
      </c>
      <c r="H45" s="8" t="s">
        <v>30</v>
      </c>
      <c r="I45" s="8" t="s">
        <v>18</v>
      </c>
      <c r="J45" s="8" t="s">
        <v>19</v>
      </c>
      <c r="K45" s="8" t="s">
        <v>23</v>
      </c>
      <c r="L45" s="8" t="s">
        <v>21</v>
      </c>
      <c r="M45" s="10">
        <f t="shared" si="1"/>
        <v>0</v>
      </c>
    </row>
    <row r="46" spans="1:13" ht="172.5" customHeight="1" outlineLevel="1" x14ac:dyDescent="0.25">
      <c r="A46" s="5">
        <v>37774</v>
      </c>
      <c r="C46" s="5" t="s">
        <v>103</v>
      </c>
      <c r="D46" s="6">
        <v>2524.08</v>
      </c>
      <c r="E46" s="7">
        <v>0</v>
      </c>
      <c r="F46" s="8">
        <v>1</v>
      </c>
      <c r="G46" s="8" t="s">
        <v>104</v>
      </c>
      <c r="H46" s="8" t="s">
        <v>17</v>
      </c>
      <c r="I46" s="8" t="s">
        <v>18</v>
      </c>
      <c r="J46" s="8" t="s">
        <v>19</v>
      </c>
      <c r="K46" s="8" t="s">
        <v>23</v>
      </c>
      <c r="L46" s="8" t="s">
        <v>21</v>
      </c>
      <c r="M46" s="10">
        <f t="shared" si="1"/>
        <v>0</v>
      </c>
    </row>
    <row r="47" spans="1:13" ht="172.5" customHeight="1" outlineLevel="1" x14ac:dyDescent="0.25">
      <c r="A47" s="5">
        <v>37775</v>
      </c>
      <c r="C47" s="5" t="s">
        <v>105</v>
      </c>
      <c r="D47" s="6">
        <v>3878.16</v>
      </c>
      <c r="E47" s="7">
        <v>0</v>
      </c>
      <c r="F47" s="8">
        <v>1</v>
      </c>
      <c r="G47" s="8" t="s">
        <v>104</v>
      </c>
      <c r="H47" s="8" t="s">
        <v>35</v>
      </c>
      <c r="I47" s="8" t="s">
        <v>18</v>
      </c>
      <c r="J47" s="8" t="s">
        <v>19</v>
      </c>
      <c r="K47" s="8" t="s">
        <v>23</v>
      </c>
      <c r="L47" s="8" t="s">
        <v>21</v>
      </c>
      <c r="M47" s="10">
        <f t="shared" si="1"/>
        <v>0</v>
      </c>
    </row>
    <row r="48" spans="1:13" ht="172.5" customHeight="1" outlineLevel="1" x14ac:dyDescent="0.25">
      <c r="A48" s="5">
        <v>37779</v>
      </c>
      <c r="C48" s="5" t="s">
        <v>106</v>
      </c>
      <c r="D48" s="6">
        <v>914.16000000000008</v>
      </c>
      <c r="E48" s="7">
        <v>0</v>
      </c>
      <c r="F48" s="8">
        <v>1</v>
      </c>
      <c r="G48" s="8" t="s">
        <v>102</v>
      </c>
      <c r="H48" s="8" t="s">
        <v>30</v>
      </c>
      <c r="I48" s="8" t="s">
        <v>18</v>
      </c>
      <c r="J48" s="8" t="s">
        <v>19</v>
      </c>
      <c r="K48" s="8" t="s">
        <v>25</v>
      </c>
      <c r="L48" s="8" t="s">
        <v>21</v>
      </c>
      <c r="M48" s="10">
        <f t="shared" si="1"/>
        <v>0</v>
      </c>
    </row>
    <row r="49" spans="1:13" ht="172.5" customHeight="1" outlineLevel="1" x14ac:dyDescent="0.25">
      <c r="A49" s="5">
        <v>37780</v>
      </c>
      <c r="C49" s="5" t="s">
        <v>107</v>
      </c>
      <c r="D49" s="6">
        <v>2524.08</v>
      </c>
      <c r="E49" s="7">
        <v>0</v>
      </c>
      <c r="F49" s="8">
        <v>1</v>
      </c>
      <c r="G49" s="8" t="s">
        <v>104</v>
      </c>
      <c r="H49" s="8" t="s">
        <v>17</v>
      </c>
      <c r="I49" s="8" t="s">
        <v>18</v>
      </c>
      <c r="J49" s="8" t="s">
        <v>19</v>
      </c>
      <c r="K49" s="8" t="s">
        <v>25</v>
      </c>
      <c r="L49" s="8" t="s">
        <v>21</v>
      </c>
      <c r="M49" s="10">
        <f t="shared" si="1"/>
        <v>0</v>
      </c>
    </row>
    <row r="50" spans="1:13" ht="172.5" customHeight="1" outlineLevel="1" x14ac:dyDescent="0.25">
      <c r="A50" s="5">
        <v>37781</v>
      </c>
      <c r="C50" s="5" t="s">
        <v>108</v>
      </c>
      <c r="D50" s="6">
        <v>3878.16</v>
      </c>
      <c r="E50" s="7">
        <v>0</v>
      </c>
      <c r="F50" s="8">
        <v>1</v>
      </c>
      <c r="G50" s="8" t="s">
        <v>104</v>
      </c>
      <c r="H50" s="8" t="s">
        <v>35</v>
      </c>
      <c r="I50" s="8" t="s">
        <v>18</v>
      </c>
      <c r="J50" s="8" t="s">
        <v>19</v>
      </c>
      <c r="K50" s="8" t="s">
        <v>25</v>
      </c>
      <c r="L50" s="8" t="s">
        <v>21</v>
      </c>
      <c r="M50" s="10">
        <f t="shared" si="1"/>
        <v>0</v>
      </c>
    </row>
    <row r="51" spans="1:13" ht="172.5" customHeight="1" outlineLevel="1" x14ac:dyDescent="0.25">
      <c r="A51" s="5">
        <v>37649</v>
      </c>
      <c r="C51" s="5" t="s">
        <v>109</v>
      </c>
      <c r="D51" s="6">
        <v>2692.5599999999995</v>
      </c>
      <c r="E51" s="7">
        <v>0</v>
      </c>
      <c r="F51" s="8">
        <v>1</v>
      </c>
      <c r="G51" s="8" t="s">
        <v>110</v>
      </c>
      <c r="H51" s="8" t="s">
        <v>17</v>
      </c>
      <c r="I51" s="8" t="s">
        <v>18</v>
      </c>
      <c r="J51" s="8" t="s">
        <v>19</v>
      </c>
      <c r="K51" s="8" t="s">
        <v>25</v>
      </c>
      <c r="L51" s="8" t="s">
        <v>21</v>
      </c>
      <c r="M51" s="10">
        <f t="shared" si="1"/>
        <v>0</v>
      </c>
    </row>
    <row r="52" spans="1:13" ht="172.5" customHeight="1" outlineLevel="1" x14ac:dyDescent="0.25">
      <c r="A52" s="5">
        <v>37650</v>
      </c>
      <c r="C52" s="5" t="s">
        <v>111</v>
      </c>
      <c r="D52" s="6">
        <v>4319.12</v>
      </c>
      <c r="E52" s="7">
        <v>0</v>
      </c>
      <c r="F52" s="8">
        <v>1</v>
      </c>
      <c r="G52" s="8" t="s">
        <v>100</v>
      </c>
      <c r="H52" s="8" t="s">
        <v>35</v>
      </c>
      <c r="I52" s="8" t="s">
        <v>18</v>
      </c>
      <c r="J52" s="8" t="s">
        <v>19</v>
      </c>
      <c r="K52" s="8" t="s">
        <v>25</v>
      </c>
      <c r="L52" s="8" t="s">
        <v>21</v>
      </c>
      <c r="M52" s="10">
        <f t="shared" si="1"/>
        <v>0</v>
      </c>
    </row>
    <row r="53" spans="1:13" ht="172.5" customHeight="1" outlineLevel="1" x14ac:dyDescent="0.25">
      <c r="A53" s="5">
        <v>34284</v>
      </c>
      <c r="C53" s="5" t="s">
        <v>112</v>
      </c>
      <c r="D53" s="6">
        <v>2388.88</v>
      </c>
      <c r="E53" s="7">
        <v>0</v>
      </c>
      <c r="F53" s="8">
        <v>1</v>
      </c>
      <c r="G53" s="8" t="s">
        <v>113</v>
      </c>
      <c r="H53" s="8" t="s">
        <v>17</v>
      </c>
      <c r="I53" s="8" t="s">
        <v>18</v>
      </c>
      <c r="J53" s="8" t="s">
        <v>19</v>
      </c>
      <c r="K53" s="8" t="s">
        <v>31</v>
      </c>
      <c r="L53" s="8" t="s">
        <v>21</v>
      </c>
      <c r="M53" s="10">
        <f t="shared" si="1"/>
        <v>0</v>
      </c>
    </row>
    <row r="54" spans="1:13" ht="172.5" customHeight="1" outlineLevel="1" x14ac:dyDescent="0.25">
      <c r="A54" s="5">
        <v>34283</v>
      </c>
      <c r="C54" s="5" t="s">
        <v>114</v>
      </c>
      <c r="D54" s="6">
        <v>3854.24</v>
      </c>
      <c r="E54" s="7">
        <v>0</v>
      </c>
      <c r="F54" s="8">
        <v>1</v>
      </c>
      <c r="G54" s="8" t="s">
        <v>115</v>
      </c>
      <c r="H54" s="8" t="s">
        <v>35</v>
      </c>
      <c r="I54" s="8" t="s">
        <v>18</v>
      </c>
      <c r="J54" s="8" t="s">
        <v>19</v>
      </c>
      <c r="K54" s="8" t="s">
        <v>31</v>
      </c>
      <c r="L54" s="8" t="s">
        <v>21</v>
      </c>
      <c r="M54" s="10">
        <f t="shared" si="1"/>
        <v>0</v>
      </c>
    </row>
    <row r="55" spans="1:13" ht="172.5" customHeight="1" outlineLevel="1" x14ac:dyDescent="0.25">
      <c r="A55" s="5">
        <v>37652</v>
      </c>
      <c r="C55" s="5" t="s">
        <v>116</v>
      </c>
      <c r="D55" s="6">
        <v>2187.12</v>
      </c>
      <c r="E55" s="7">
        <v>0</v>
      </c>
      <c r="F55" s="8">
        <v>1</v>
      </c>
      <c r="G55" s="8" t="s">
        <v>117</v>
      </c>
      <c r="H55" s="8" t="s">
        <v>56</v>
      </c>
      <c r="I55" s="8" t="s">
        <v>18</v>
      </c>
      <c r="J55" s="8" t="s">
        <v>19</v>
      </c>
      <c r="K55" s="8" t="s">
        <v>118</v>
      </c>
      <c r="L55" s="8" t="s">
        <v>21</v>
      </c>
      <c r="M55" s="10">
        <f t="shared" si="1"/>
        <v>0</v>
      </c>
    </row>
    <row r="56" spans="1:13" ht="172.5" customHeight="1" outlineLevel="1" x14ac:dyDescent="0.25">
      <c r="A56" s="5">
        <v>37653</v>
      </c>
      <c r="C56" s="5" t="s">
        <v>119</v>
      </c>
      <c r="D56" s="6">
        <v>3298.88</v>
      </c>
      <c r="E56" s="7">
        <v>0</v>
      </c>
      <c r="F56" s="8">
        <v>1</v>
      </c>
      <c r="G56" s="8" t="s">
        <v>120</v>
      </c>
      <c r="H56" s="8" t="s">
        <v>17</v>
      </c>
      <c r="I56" s="8" t="s">
        <v>18</v>
      </c>
      <c r="J56" s="8" t="s">
        <v>19</v>
      </c>
      <c r="K56" s="8" t="s">
        <v>118</v>
      </c>
      <c r="L56" s="8" t="s">
        <v>21</v>
      </c>
      <c r="M56" s="10">
        <f t="shared" si="1"/>
        <v>0</v>
      </c>
    </row>
    <row r="57" spans="1:13" ht="172.5" customHeight="1" outlineLevel="1" x14ac:dyDescent="0.25">
      <c r="A57" s="5">
        <v>37654</v>
      </c>
      <c r="C57" s="5" t="s">
        <v>121</v>
      </c>
      <c r="D57" s="6">
        <v>5271.76</v>
      </c>
      <c r="E57" s="7">
        <v>0</v>
      </c>
      <c r="F57" s="8">
        <v>1</v>
      </c>
      <c r="G57" s="8" t="s">
        <v>122</v>
      </c>
      <c r="H57" s="8" t="s">
        <v>35</v>
      </c>
      <c r="I57" s="8" t="s">
        <v>18</v>
      </c>
      <c r="J57" s="8" t="s">
        <v>19</v>
      </c>
      <c r="K57" s="8" t="s">
        <v>118</v>
      </c>
      <c r="L57" s="8" t="s">
        <v>21</v>
      </c>
      <c r="M57" s="10">
        <f t="shared" si="1"/>
        <v>0</v>
      </c>
    </row>
    <row r="58" spans="1:13" ht="172.5" customHeight="1" outlineLevel="1" x14ac:dyDescent="0.25">
      <c r="A58" s="5">
        <v>33783</v>
      </c>
      <c r="C58" s="5" t="s">
        <v>123</v>
      </c>
      <c r="D58" s="6">
        <v>9067.76</v>
      </c>
      <c r="E58" s="7">
        <v>0</v>
      </c>
      <c r="F58" s="8">
        <v>1</v>
      </c>
      <c r="G58" s="8" t="s">
        <v>124</v>
      </c>
      <c r="H58" s="8" t="s">
        <v>68</v>
      </c>
      <c r="I58" s="8" t="s">
        <v>18</v>
      </c>
      <c r="J58" s="8" t="s">
        <v>19</v>
      </c>
      <c r="K58" s="8" t="s">
        <v>125</v>
      </c>
      <c r="L58" s="8" t="s">
        <v>21</v>
      </c>
      <c r="M58" s="10">
        <f t="shared" si="1"/>
        <v>0</v>
      </c>
    </row>
    <row r="59" spans="1:13" ht="172.5" customHeight="1" outlineLevel="1" x14ac:dyDescent="0.25">
      <c r="A59" s="5">
        <v>33784</v>
      </c>
      <c r="C59" s="5" t="s">
        <v>126</v>
      </c>
      <c r="D59" s="6">
        <v>4533.3599999999997</v>
      </c>
      <c r="E59" s="7">
        <v>0</v>
      </c>
      <c r="F59" s="8">
        <v>1</v>
      </c>
      <c r="G59" s="8" t="s">
        <v>127</v>
      </c>
      <c r="H59" s="8" t="s">
        <v>60</v>
      </c>
      <c r="I59" s="8" t="s">
        <v>18</v>
      </c>
      <c r="J59" s="8" t="s">
        <v>19</v>
      </c>
      <c r="K59" s="8" t="s">
        <v>118</v>
      </c>
      <c r="L59" s="8" t="s">
        <v>21</v>
      </c>
      <c r="M59" s="10">
        <f t="shared" si="1"/>
        <v>0</v>
      </c>
    </row>
    <row r="60" spans="1:13" ht="172.5" customHeight="1" outlineLevel="1" x14ac:dyDescent="0.25">
      <c r="A60" s="5">
        <v>33785</v>
      </c>
      <c r="C60" s="5" t="s">
        <v>128</v>
      </c>
      <c r="D60" s="6">
        <v>9067.76</v>
      </c>
      <c r="E60" s="7">
        <v>0</v>
      </c>
      <c r="F60" s="8">
        <v>1</v>
      </c>
      <c r="G60" s="8" t="s">
        <v>129</v>
      </c>
      <c r="H60" s="8" t="s">
        <v>68</v>
      </c>
      <c r="I60" s="8" t="s">
        <v>18</v>
      </c>
      <c r="J60" s="8" t="s">
        <v>19</v>
      </c>
      <c r="K60" s="8" t="s">
        <v>118</v>
      </c>
      <c r="L60" s="8" t="s">
        <v>21</v>
      </c>
      <c r="M60" s="10">
        <f t="shared" si="1"/>
        <v>0</v>
      </c>
    </row>
    <row r="61" spans="1:13" ht="172.5" customHeight="1" outlineLevel="1" x14ac:dyDescent="0.25">
      <c r="A61" s="5">
        <v>35169</v>
      </c>
      <c r="C61" s="5" t="s">
        <v>130</v>
      </c>
      <c r="D61" s="6">
        <v>2697.76</v>
      </c>
      <c r="E61" s="7">
        <v>0</v>
      </c>
      <c r="F61" s="8">
        <v>1</v>
      </c>
      <c r="G61" s="8" t="s">
        <v>131</v>
      </c>
      <c r="H61" s="8" t="s">
        <v>17</v>
      </c>
      <c r="I61" s="8" t="s">
        <v>18</v>
      </c>
      <c r="J61" s="8" t="s">
        <v>19</v>
      </c>
      <c r="K61" s="8" t="s">
        <v>71</v>
      </c>
      <c r="L61" s="8" t="s">
        <v>21</v>
      </c>
      <c r="M61" s="10">
        <f t="shared" si="1"/>
        <v>0</v>
      </c>
    </row>
    <row r="62" spans="1:13" ht="172.5" customHeight="1" outlineLevel="1" x14ac:dyDescent="0.25">
      <c r="A62" s="5">
        <v>35170</v>
      </c>
      <c r="C62" s="5" t="s">
        <v>132</v>
      </c>
      <c r="D62" s="6">
        <v>4496.96</v>
      </c>
      <c r="E62" s="7">
        <v>0</v>
      </c>
      <c r="F62" s="8">
        <v>1</v>
      </c>
      <c r="G62" s="8" t="s">
        <v>131</v>
      </c>
      <c r="H62" s="8" t="s">
        <v>35</v>
      </c>
      <c r="I62" s="8" t="s">
        <v>18</v>
      </c>
      <c r="J62" s="8" t="s">
        <v>19</v>
      </c>
      <c r="K62" s="8" t="s">
        <v>71</v>
      </c>
      <c r="L62" s="8" t="s">
        <v>21</v>
      </c>
      <c r="M62" s="10">
        <f t="shared" si="1"/>
        <v>0</v>
      </c>
    </row>
    <row r="63" spans="1:13" ht="172.5" customHeight="1" outlineLevel="1" x14ac:dyDescent="0.25">
      <c r="A63" s="5">
        <v>36029</v>
      </c>
      <c r="C63" s="5" t="s">
        <v>133</v>
      </c>
      <c r="D63" s="6">
        <v>1612</v>
      </c>
      <c r="E63" s="7">
        <v>0</v>
      </c>
      <c r="F63" s="8">
        <v>1</v>
      </c>
      <c r="G63" s="8" t="s">
        <v>134</v>
      </c>
      <c r="H63" s="8" t="s">
        <v>56</v>
      </c>
      <c r="I63" s="8" t="s">
        <v>18</v>
      </c>
      <c r="J63" s="8" t="s">
        <v>135</v>
      </c>
      <c r="K63" s="8" t="s">
        <v>118</v>
      </c>
      <c r="L63" s="8" t="s">
        <v>21</v>
      </c>
      <c r="M63" s="10">
        <f t="shared" si="1"/>
        <v>0</v>
      </c>
    </row>
    <row r="64" spans="1:13" ht="172.5" customHeight="1" outlineLevel="1" x14ac:dyDescent="0.25">
      <c r="A64" s="5">
        <v>36030</v>
      </c>
      <c r="C64" s="5" t="s">
        <v>136</v>
      </c>
      <c r="D64" s="6">
        <v>2416.96</v>
      </c>
      <c r="E64" s="7">
        <v>0</v>
      </c>
      <c r="F64" s="8">
        <v>1</v>
      </c>
      <c r="G64" s="8" t="s">
        <v>134</v>
      </c>
      <c r="H64" s="8" t="s">
        <v>17</v>
      </c>
      <c r="I64" s="8" t="s">
        <v>18</v>
      </c>
      <c r="J64" s="8" t="s">
        <v>135</v>
      </c>
      <c r="K64" s="8" t="s">
        <v>118</v>
      </c>
      <c r="L64" s="8" t="s">
        <v>21</v>
      </c>
      <c r="M64" s="10">
        <f t="shared" si="1"/>
        <v>0</v>
      </c>
    </row>
    <row r="65" spans="1:13" ht="172.5" customHeight="1" outlineLevel="1" x14ac:dyDescent="0.25">
      <c r="A65" s="5">
        <v>33208</v>
      </c>
      <c r="C65" s="5" t="s">
        <v>137</v>
      </c>
      <c r="D65" s="6">
        <v>2212.08</v>
      </c>
      <c r="E65" s="7">
        <v>0</v>
      </c>
      <c r="F65" s="8">
        <v>1</v>
      </c>
      <c r="G65" s="8" t="s">
        <v>138</v>
      </c>
      <c r="H65" s="8" t="s">
        <v>56</v>
      </c>
      <c r="I65" s="8" t="s">
        <v>18</v>
      </c>
      <c r="J65" s="8" t="s">
        <v>19</v>
      </c>
      <c r="K65" s="8" t="s">
        <v>40</v>
      </c>
      <c r="L65" s="8" t="s">
        <v>21</v>
      </c>
      <c r="M65" s="10">
        <f t="shared" si="1"/>
        <v>0</v>
      </c>
    </row>
    <row r="66" spans="1:13" ht="172.5" customHeight="1" outlineLevel="1" x14ac:dyDescent="0.25">
      <c r="A66" s="5">
        <v>31985</v>
      </c>
      <c r="C66" s="5" t="s">
        <v>139</v>
      </c>
      <c r="D66" s="6">
        <v>8131.76</v>
      </c>
      <c r="E66" s="7">
        <v>0</v>
      </c>
      <c r="F66" s="8">
        <v>1</v>
      </c>
      <c r="G66" s="8" t="s">
        <v>140</v>
      </c>
      <c r="H66" s="8" t="s">
        <v>68</v>
      </c>
      <c r="I66" s="8" t="s">
        <v>18</v>
      </c>
      <c r="J66" s="8" t="s">
        <v>19</v>
      </c>
      <c r="K66" s="8" t="s">
        <v>31</v>
      </c>
      <c r="L66" s="8" t="s">
        <v>21</v>
      </c>
      <c r="M66" s="10">
        <f t="shared" si="1"/>
        <v>0</v>
      </c>
    </row>
    <row r="67" spans="1:13" ht="172.5" customHeight="1" outlineLevel="1" x14ac:dyDescent="0.25">
      <c r="A67" s="5">
        <v>31282</v>
      </c>
      <c r="C67" s="5" t="s">
        <v>141</v>
      </c>
      <c r="D67" s="6">
        <v>5557.76</v>
      </c>
      <c r="E67" s="7">
        <v>0</v>
      </c>
      <c r="F67" s="8">
        <v>1</v>
      </c>
      <c r="G67" s="8" t="s">
        <v>142</v>
      </c>
      <c r="H67" s="8" t="s">
        <v>63</v>
      </c>
      <c r="I67" s="8" t="s">
        <v>18</v>
      </c>
      <c r="J67" s="8" t="s">
        <v>19</v>
      </c>
      <c r="K67" s="8" t="s">
        <v>40</v>
      </c>
      <c r="L67" s="8" t="s">
        <v>21</v>
      </c>
      <c r="M67" s="10">
        <f t="shared" si="1"/>
        <v>0</v>
      </c>
    </row>
    <row r="68" spans="1:13" ht="172.5" customHeight="1" outlineLevel="1" x14ac:dyDescent="0.25">
      <c r="A68" s="5">
        <v>31261</v>
      </c>
      <c r="C68" s="5" t="s">
        <v>143</v>
      </c>
      <c r="D68" s="6">
        <v>7412.08</v>
      </c>
      <c r="E68" s="7">
        <v>0</v>
      </c>
      <c r="F68" s="8">
        <v>1</v>
      </c>
      <c r="G68" s="8" t="s">
        <v>142</v>
      </c>
      <c r="H68" s="8" t="s">
        <v>68</v>
      </c>
      <c r="I68" s="8" t="s">
        <v>18</v>
      </c>
      <c r="J68" s="8" t="s">
        <v>19</v>
      </c>
      <c r="K68" s="8" t="s">
        <v>40</v>
      </c>
      <c r="L68" s="8" t="s">
        <v>21</v>
      </c>
      <c r="M68" s="10">
        <f t="shared" si="1"/>
        <v>0</v>
      </c>
    </row>
    <row r="69" spans="1:13" ht="172.5" customHeight="1" outlineLevel="1" x14ac:dyDescent="0.25">
      <c r="A69" s="5">
        <v>33206</v>
      </c>
      <c r="C69" s="5" t="s">
        <v>144</v>
      </c>
      <c r="D69" s="6">
        <v>2033.2</v>
      </c>
      <c r="E69" s="7">
        <v>0</v>
      </c>
      <c r="F69" s="8">
        <v>1</v>
      </c>
      <c r="G69" s="8" t="s">
        <v>145</v>
      </c>
      <c r="H69" s="8" t="s">
        <v>56</v>
      </c>
      <c r="I69" s="8" t="s">
        <v>18</v>
      </c>
      <c r="J69" s="8" t="s">
        <v>19</v>
      </c>
      <c r="K69" s="8" t="s">
        <v>40</v>
      </c>
      <c r="L69" s="8" t="s">
        <v>21</v>
      </c>
      <c r="M69" s="10">
        <f t="shared" ref="M69:M100" si="2">D69*E69</f>
        <v>0</v>
      </c>
    </row>
    <row r="70" spans="1:13" ht="172.5" customHeight="1" outlineLevel="1" x14ac:dyDescent="0.25">
      <c r="A70" s="5">
        <v>33204</v>
      </c>
      <c r="C70" s="5" t="s">
        <v>146</v>
      </c>
      <c r="D70" s="6">
        <v>3049.28</v>
      </c>
      <c r="E70" s="7">
        <v>0</v>
      </c>
      <c r="F70" s="8">
        <v>1</v>
      </c>
      <c r="G70" s="8" t="s">
        <v>147</v>
      </c>
      <c r="H70" s="8" t="s">
        <v>17</v>
      </c>
      <c r="I70" s="8" t="s">
        <v>18</v>
      </c>
      <c r="J70" s="8" t="s">
        <v>19</v>
      </c>
      <c r="K70" s="8" t="s">
        <v>40</v>
      </c>
      <c r="L70" s="8" t="s">
        <v>21</v>
      </c>
      <c r="M70" s="10">
        <f t="shared" si="2"/>
        <v>0</v>
      </c>
    </row>
    <row r="71" spans="1:13" ht="172.5" customHeight="1" outlineLevel="1" x14ac:dyDescent="0.25">
      <c r="A71" s="5">
        <v>31977</v>
      </c>
      <c r="C71" s="5" t="s">
        <v>148</v>
      </c>
      <c r="D71" s="6">
        <v>925.6</v>
      </c>
      <c r="E71" s="7">
        <v>0</v>
      </c>
      <c r="F71" s="8">
        <v>1</v>
      </c>
      <c r="G71" s="8" t="s">
        <v>149</v>
      </c>
      <c r="H71" s="8" t="s">
        <v>30</v>
      </c>
      <c r="I71" s="8" t="s">
        <v>18</v>
      </c>
      <c r="J71" s="8" t="s">
        <v>19</v>
      </c>
      <c r="K71" s="8" t="s">
        <v>40</v>
      </c>
      <c r="L71" s="8" t="s">
        <v>21</v>
      </c>
      <c r="M71" s="10">
        <f t="shared" si="2"/>
        <v>0</v>
      </c>
    </row>
    <row r="72" spans="1:13" ht="172.5" customHeight="1" outlineLevel="1" x14ac:dyDescent="0.25">
      <c r="A72" s="5">
        <v>31979</v>
      </c>
      <c r="C72" s="5" t="s">
        <v>150</v>
      </c>
      <c r="D72" s="6">
        <v>2778.88</v>
      </c>
      <c r="E72" s="7">
        <v>0</v>
      </c>
      <c r="F72" s="8">
        <v>1</v>
      </c>
      <c r="G72" s="8" t="s">
        <v>151</v>
      </c>
      <c r="H72" s="8" t="s">
        <v>17</v>
      </c>
      <c r="I72" s="8" t="s">
        <v>18</v>
      </c>
      <c r="J72" s="8" t="s">
        <v>19</v>
      </c>
      <c r="K72" s="8" t="s">
        <v>40</v>
      </c>
      <c r="L72" s="8" t="s">
        <v>21</v>
      </c>
      <c r="M72" s="10">
        <f t="shared" si="2"/>
        <v>0</v>
      </c>
    </row>
    <row r="73" spans="1:13" ht="172.5" customHeight="1" outlineLevel="1" x14ac:dyDescent="0.25">
      <c r="A73" s="5">
        <v>31981</v>
      </c>
      <c r="C73" s="5" t="s">
        <v>152</v>
      </c>
      <c r="D73" s="6">
        <v>5557.76</v>
      </c>
      <c r="E73" s="7">
        <v>0</v>
      </c>
      <c r="F73" s="8">
        <v>1</v>
      </c>
      <c r="G73" s="8" t="s">
        <v>42</v>
      </c>
      <c r="H73" s="8" t="s">
        <v>63</v>
      </c>
      <c r="I73" s="8" t="s">
        <v>18</v>
      </c>
      <c r="J73" s="8" t="s">
        <v>19</v>
      </c>
      <c r="K73" s="8" t="s">
        <v>40</v>
      </c>
      <c r="L73" s="8" t="s">
        <v>21</v>
      </c>
      <c r="M73" s="10">
        <f t="shared" si="2"/>
        <v>0</v>
      </c>
    </row>
    <row r="74" spans="1:13" ht="172.5" customHeight="1" outlineLevel="1" x14ac:dyDescent="0.25">
      <c r="A74" s="5">
        <v>32425</v>
      </c>
      <c r="C74" s="5" t="s">
        <v>153</v>
      </c>
      <c r="D74" s="6">
        <v>925.6</v>
      </c>
      <c r="E74" s="7">
        <v>0</v>
      </c>
      <c r="F74" s="8">
        <v>1</v>
      </c>
      <c r="G74" s="8" t="s">
        <v>149</v>
      </c>
      <c r="H74" s="8" t="s">
        <v>30</v>
      </c>
      <c r="I74" s="8" t="s">
        <v>18</v>
      </c>
      <c r="J74" s="8" t="s">
        <v>19</v>
      </c>
      <c r="K74" s="8" t="s">
        <v>31</v>
      </c>
      <c r="L74" s="8" t="s">
        <v>21</v>
      </c>
      <c r="M74" s="10">
        <f t="shared" si="2"/>
        <v>0</v>
      </c>
    </row>
    <row r="75" spans="1:13" ht="172.5" customHeight="1" outlineLevel="1" x14ac:dyDescent="0.25">
      <c r="A75" s="5">
        <v>32430</v>
      </c>
      <c r="C75" s="5" t="s">
        <v>154</v>
      </c>
      <c r="D75" s="6">
        <v>5557.76</v>
      </c>
      <c r="E75" s="7">
        <v>0</v>
      </c>
      <c r="F75" s="8">
        <v>1</v>
      </c>
      <c r="G75" s="8" t="s">
        <v>155</v>
      </c>
      <c r="H75" s="8" t="s">
        <v>63</v>
      </c>
      <c r="I75" s="8" t="s">
        <v>18</v>
      </c>
      <c r="J75" s="8" t="s">
        <v>19</v>
      </c>
      <c r="K75" s="8" t="s">
        <v>31</v>
      </c>
      <c r="L75" s="8" t="s">
        <v>21</v>
      </c>
      <c r="M75" s="10">
        <f t="shared" si="2"/>
        <v>0</v>
      </c>
    </row>
    <row r="76" spans="1:13" ht="172.5" customHeight="1" outlineLevel="1" x14ac:dyDescent="0.25">
      <c r="A76" s="5">
        <v>33318</v>
      </c>
      <c r="C76" s="5" t="s">
        <v>156</v>
      </c>
      <c r="D76" s="6">
        <v>4425.2</v>
      </c>
      <c r="E76" s="7">
        <v>0</v>
      </c>
      <c r="F76" s="8">
        <v>1</v>
      </c>
      <c r="G76" s="8" t="s">
        <v>59</v>
      </c>
      <c r="H76" s="8" t="s">
        <v>60</v>
      </c>
      <c r="I76" s="8" t="s">
        <v>18</v>
      </c>
      <c r="J76" s="8" t="s">
        <v>19</v>
      </c>
      <c r="K76" s="8" t="s">
        <v>40</v>
      </c>
      <c r="L76" s="8" t="s">
        <v>21</v>
      </c>
      <c r="M76" s="10">
        <f t="shared" si="2"/>
        <v>0</v>
      </c>
    </row>
    <row r="77" spans="1:13" ht="172.5" customHeight="1" outlineLevel="1" x14ac:dyDescent="0.25">
      <c r="A77" s="5">
        <v>32420</v>
      </c>
      <c r="C77" s="5" t="s">
        <v>157</v>
      </c>
      <c r="D77" s="6">
        <v>925.6</v>
      </c>
      <c r="E77" s="7">
        <v>0</v>
      </c>
      <c r="F77" s="8">
        <v>1</v>
      </c>
      <c r="G77" s="8" t="s">
        <v>149</v>
      </c>
      <c r="H77" s="8" t="s">
        <v>30</v>
      </c>
      <c r="I77" s="8" t="s">
        <v>158</v>
      </c>
      <c r="J77" s="8" t="s">
        <v>19</v>
      </c>
      <c r="K77" s="8" t="s">
        <v>31</v>
      </c>
      <c r="L77" s="8" t="s">
        <v>21</v>
      </c>
      <c r="M77" s="10">
        <f t="shared" si="2"/>
        <v>0</v>
      </c>
    </row>
    <row r="78" spans="1:13" ht="172.5" customHeight="1" outlineLevel="1" x14ac:dyDescent="0.25">
      <c r="A78" s="5">
        <v>32421</v>
      </c>
      <c r="C78" s="5" t="s">
        <v>159</v>
      </c>
      <c r="D78" s="6">
        <v>1852.24</v>
      </c>
      <c r="E78" s="7">
        <v>0</v>
      </c>
      <c r="F78" s="8">
        <v>1</v>
      </c>
      <c r="G78" s="8" t="s">
        <v>160</v>
      </c>
      <c r="H78" s="8" t="s">
        <v>56</v>
      </c>
      <c r="I78" s="8" t="s">
        <v>18</v>
      </c>
      <c r="J78" s="8" t="s">
        <v>19</v>
      </c>
      <c r="K78" s="8" t="s">
        <v>31</v>
      </c>
      <c r="L78" s="8" t="s">
        <v>21</v>
      </c>
      <c r="M78" s="10">
        <f t="shared" si="2"/>
        <v>0</v>
      </c>
    </row>
    <row r="79" spans="1:13" ht="172.5" customHeight="1" outlineLevel="1" x14ac:dyDescent="0.25">
      <c r="A79" s="5">
        <v>32422</v>
      </c>
      <c r="C79" s="5" t="s">
        <v>161</v>
      </c>
      <c r="D79" s="6">
        <v>2778.88</v>
      </c>
      <c r="E79" s="7">
        <v>0</v>
      </c>
      <c r="F79" s="8">
        <v>1</v>
      </c>
      <c r="G79" s="8" t="s">
        <v>162</v>
      </c>
      <c r="H79" s="8" t="s">
        <v>17</v>
      </c>
      <c r="I79" s="8" t="s">
        <v>18</v>
      </c>
      <c r="J79" s="8" t="s">
        <v>19</v>
      </c>
      <c r="K79" s="8" t="s">
        <v>31</v>
      </c>
      <c r="L79" s="8" t="s">
        <v>21</v>
      </c>
      <c r="M79" s="10">
        <f t="shared" si="2"/>
        <v>0</v>
      </c>
    </row>
    <row r="80" spans="1:13" ht="172.5" customHeight="1" outlineLevel="1" x14ac:dyDescent="0.25">
      <c r="A80" s="5">
        <v>32423</v>
      </c>
      <c r="C80" s="5" t="s">
        <v>163</v>
      </c>
      <c r="D80" s="6">
        <v>3705.52</v>
      </c>
      <c r="E80" s="7">
        <v>0</v>
      </c>
      <c r="F80" s="8">
        <v>1</v>
      </c>
      <c r="G80" s="8" t="s">
        <v>164</v>
      </c>
      <c r="H80" s="8" t="s">
        <v>60</v>
      </c>
      <c r="I80" s="8" t="s">
        <v>158</v>
      </c>
      <c r="J80" s="8" t="s">
        <v>19</v>
      </c>
      <c r="K80" s="8" t="s">
        <v>31</v>
      </c>
      <c r="L80" s="8" t="s">
        <v>21</v>
      </c>
      <c r="M80" s="10">
        <f t="shared" si="2"/>
        <v>0</v>
      </c>
    </row>
    <row r="81" spans="1:13" ht="172.5" customHeight="1" outlineLevel="1" x14ac:dyDescent="0.25">
      <c r="A81" s="5">
        <v>32424</v>
      </c>
      <c r="C81" s="5" t="s">
        <v>165</v>
      </c>
      <c r="D81" s="6">
        <v>5557.76</v>
      </c>
      <c r="E81" s="7">
        <v>0</v>
      </c>
      <c r="F81" s="8">
        <v>1</v>
      </c>
      <c r="G81" s="8" t="s">
        <v>166</v>
      </c>
      <c r="H81" s="8" t="s">
        <v>63</v>
      </c>
      <c r="I81" s="8" t="s">
        <v>158</v>
      </c>
      <c r="J81" s="8" t="s">
        <v>19</v>
      </c>
      <c r="K81" s="8" t="s">
        <v>31</v>
      </c>
      <c r="L81" s="8" t="s">
        <v>21</v>
      </c>
      <c r="M81" s="10">
        <f t="shared" si="2"/>
        <v>0</v>
      </c>
    </row>
    <row r="82" spans="1:13" ht="172.5" customHeight="1" outlineLevel="1" x14ac:dyDescent="0.25">
      <c r="A82" s="5">
        <v>33627</v>
      </c>
      <c r="C82" s="5" t="s">
        <v>167</v>
      </c>
      <c r="D82" s="6">
        <v>1001.52</v>
      </c>
      <c r="E82" s="7">
        <v>0</v>
      </c>
      <c r="F82" s="8">
        <v>1</v>
      </c>
      <c r="G82" s="8" t="s">
        <v>168</v>
      </c>
      <c r="H82" s="8" t="s">
        <v>30</v>
      </c>
      <c r="I82" s="8" t="s">
        <v>18</v>
      </c>
      <c r="J82" s="8" t="s">
        <v>19</v>
      </c>
      <c r="K82" s="8" t="s">
        <v>31</v>
      </c>
      <c r="L82" s="8" t="s">
        <v>21</v>
      </c>
      <c r="M82" s="10">
        <f t="shared" si="2"/>
        <v>0</v>
      </c>
    </row>
    <row r="83" spans="1:13" ht="172.5" customHeight="1" outlineLevel="1" x14ac:dyDescent="0.25">
      <c r="A83" s="5">
        <v>33628</v>
      </c>
      <c r="C83" s="5" t="s">
        <v>169</v>
      </c>
      <c r="D83" s="6">
        <v>1830.4</v>
      </c>
      <c r="E83" s="7">
        <v>0</v>
      </c>
      <c r="F83" s="8">
        <v>1</v>
      </c>
      <c r="G83" s="8" t="s">
        <v>170</v>
      </c>
      <c r="H83" s="8" t="s">
        <v>56</v>
      </c>
      <c r="I83" s="8" t="s">
        <v>18</v>
      </c>
      <c r="J83" s="8" t="s">
        <v>19</v>
      </c>
      <c r="K83" s="8" t="s">
        <v>31</v>
      </c>
      <c r="L83" s="8" t="s">
        <v>21</v>
      </c>
      <c r="M83" s="10">
        <f t="shared" si="2"/>
        <v>0</v>
      </c>
    </row>
    <row r="84" spans="1:13" ht="172.5" customHeight="1" outlineLevel="1" x14ac:dyDescent="0.25">
      <c r="A84" s="5">
        <v>33629</v>
      </c>
      <c r="C84" s="5" t="s">
        <v>171</v>
      </c>
      <c r="D84" s="6">
        <v>2582.3200000000002</v>
      </c>
      <c r="E84" s="7">
        <v>0</v>
      </c>
      <c r="F84" s="8">
        <v>1</v>
      </c>
      <c r="G84" s="8" t="s">
        <v>172</v>
      </c>
      <c r="H84" s="8" t="s">
        <v>17</v>
      </c>
      <c r="I84" s="8" t="s">
        <v>18</v>
      </c>
      <c r="J84" s="8" t="s">
        <v>19</v>
      </c>
      <c r="K84" s="8" t="s">
        <v>31</v>
      </c>
      <c r="L84" s="8" t="s">
        <v>21</v>
      </c>
      <c r="M84" s="10">
        <f t="shared" si="2"/>
        <v>0</v>
      </c>
    </row>
    <row r="85" spans="1:13" ht="172.5" customHeight="1" outlineLevel="1" x14ac:dyDescent="0.25">
      <c r="A85" s="5">
        <v>34114</v>
      </c>
      <c r="C85" s="5" t="s">
        <v>173</v>
      </c>
      <c r="D85" s="6">
        <v>4047.68</v>
      </c>
      <c r="E85" s="7">
        <v>0</v>
      </c>
      <c r="F85" s="8">
        <v>1</v>
      </c>
      <c r="G85" s="8" t="s">
        <v>174</v>
      </c>
      <c r="H85" s="8" t="s">
        <v>60</v>
      </c>
      <c r="I85" s="8" t="s">
        <v>18</v>
      </c>
      <c r="J85" s="8" t="s">
        <v>19</v>
      </c>
      <c r="K85" s="8" t="s">
        <v>40</v>
      </c>
      <c r="L85" s="8" t="s">
        <v>21</v>
      </c>
      <c r="M85" s="10">
        <f t="shared" si="2"/>
        <v>0</v>
      </c>
    </row>
    <row r="86" spans="1:13" ht="172.5" customHeight="1" outlineLevel="1" x14ac:dyDescent="0.25">
      <c r="A86" s="5">
        <v>34115</v>
      </c>
      <c r="C86" s="5" t="s">
        <v>175</v>
      </c>
      <c r="D86" s="6">
        <v>6071.52</v>
      </c>
      <c r="E86" s="7">
        <v>0</v>
      </c>
      <c r="F86" s="8">
        <v>1</v>
      </c>
      <c r="G86" s="8" t="s">
        <v>176</v>
      </c>
      <c r="H86" s="8" t="s">
        <v>63</v>
      </c>
      <c r="I86" s="8" t="s">
        <v>18</v>
      </c>
      <c r="J86" s="8" t="s">
        <v>19</v>
      </c>
      <c r="K86" s="8" t="s">
        <v>40</v>
      </c>
      <c r="L86" s="8" t="s">
        <v>21</v>
      </c>
      <c r="M86" s="10">
        <f t="shared" si="2"/>
        <v>0</v>
      </c>
    </row>
    <row r="87" spans="1:13" ht="172.5" customHeight="1" outlineLevel="1" x14ac:dyDescent="0.25">
      <c r="A87" s="5">
        <v>37628</v>
      </c>
      <c r="C87" s="5" t="s">
        <v>177</v>
      </c>
      <c r="D87" s="6">
        <v>821.6</v>
      </c>
      <c r="E87" s="7">
        <v>0</v>
      </c>
      <c r="F87" s="8">
        <v>1</v>
      </c>
      <c r="G87" s="8" t="s">
        <v>178</v>
      </c>
      <c r="H87" s="8" t="s">
        <v>30</v>
      </c>
      <c r="I87" s="8" t="s">
        <v>18</v>
      </c>
      <c r="J87" s="8" t="s">
        <v>19</v>
      </c>
      <c r="K87" s="8" t="s">
        <v>40</v>
      </c>
      <c r="L87" s="8" t="s">
        <v>21</v>
      </c>
      <c r="M87" s="10">
        <f t="shared" si="2"/>
        <v>0</v>
      </c>
    </row>
    <row r="88" spans="1:13" ht="172.5" customHeight="1" outlineLevel="1" x14ac:dyDescent="0.25">
      <c r="A88" s="5">
        <v>37629</v>
      </c>
      <c r="C88" s="5" t="s">
        <v>179</v>
      </c>
      <c r="D88" s="6">
        <v>2121.6</v>
      </c>
      <c r="E88" s="7">
        <v>0</v>
      </c>
      <c r="F88" s="8">
        <v>1</v>
      </c>
      <c r="G88" s="8" t="s">
        <v>180</v>
      </c>
      <c r="H88" s="8" t="s">
        <v>60</v>
      </c>
      <c r="I88" s="8" t="s">
        <v>18</v>
      </c>
      <c r="J88" s="8" t="s">
        <v>19</v>
      </c>
      <c r="K88" s="8" t="s">
        <v>40</v>
      </c>
      <c r="L88" s="8" t="s">
        <v>21</v>
      </c>
      <c r="M88" s="10">
        <f t="shared" si="2"/>
        <v>0</v>
      </c>
    </row>
    <row r="89" spans="1:13" ht="172.5" customHeight="1" outlineLevel="1" x14ac:dyDescent="0.25">
      <c r="A89" s="5">
        <v>37625</v>
      </c>
      <c r="C89" s="5" t="s">
        <v>181</v>
      </c>
      <c r="D89" s="6">
        <v>821.6</v>
      </c>
      <c r="E89" s="7">
        <v>0</v>
      </c>
      <c r="F89" s="8">
        <v>1</v>
      </c>
      <c r="G89" s="8" t="s">
        <v>178</v>
      </c>
      <c r="H89" s="8" t="s">
        <v>30</v>
      </c>
      <c r="I89" s="8" t="s">
        <v>18</v>
      </c>
      <c r="J89" s="8" t="s">
        <v>19</v>
      </c>
      <c r="K89" s="8" t="s">
        <v>31</v>
      </c>
      <c r="L89" s="8" t="s">
        <v>21</v>
      </c>
      <c r="M89" s="10">
        <f t="shared" si="2"/>
        <v>0</v>
      </c>
    </row>
    <row r="90" spans="1:13" ht="172.5" customHeight="1" outlineLevel="1" x14ac:dyDescent="0.25">
      <c r="A90" s="5">
        <v>37625</v>
      </c>
      <c r="C90" s="5" t="s">
        <v>181</v>
      </c>
      <c r="D90" s="6">
        <v>821.6</v>
      </c>
      <c r="E90" s="7">
        <v>0</v>
      </c>
      <c r="F90" s="8">
        <v>1</v>
      </c>
      <c r="G90" s="8" t="s">
        <v>178</v>
      </c>
      <c r="H90" s="8" t="s">
        <v>30</v>
      </c>
      <c r="I90" s="8" t="s">
        <v>18</v>
      </c>
      <c r="J90" s="8" t="s">
        <v>19</v>
      </c>
      <c r="K90" s="8" t="s">
        <v>31</v>
      </c>
      <c r="L90" s="8" t="s">
        <v>21</v>
      </c>
      <c r="M90" s="10">
        <f t="shared" si="2"/>
        <v>0</v>
      </c>
    </row>
    <row r="91" spans="1:13" ht="172.5" customHeight="1" outlineLevel="1" x14ac:dyDescent="0.25">
      <c r="A91" s="5">
        <v>37626</v>
      </c>
      <c r="C91" s="5" t="s">
        <v>182</v>
      </c>
      <c r="D91" s="6">
        <v>2121.6</v>
      </c>
      <c r="E91" s="7">
        <v>0</v>
      </c>
      <c r="F91" s="8">
        <v>1</v>
      </c>
      <c r="G91" s="8" t="s">
        <v>180</v>
      </c>
      <c r="H91" s="8" t="s">
        <v>60</v>
      </c>
      <c r="I91" s="8" t="s">
        <v>18</v>
      </c>
      <c r="J91" s="8" t="s">
        <v>19</v>
      </c>
      <c r="K91" s="8" t="s">
        <v>31</v>
      </c>
      <c r="L91" s="8" t="s">
        <v>21</v>
      </c>
      <c r="M91" s="10">
        <f t="shared" si="2"/>
        <v>0</v>
      </c>
    </row>
    <row r="92" spans="1:13" ht="172.5" customHeight="1" outlineLevel="1" x14ac:dyDescent="0.25">
      <c r="A92" s="5">
        <v>37627</v>
      </c>
      <c r="C92" s="5" t="s">
        <v>183</v>
      </c>
      <c r="D92" s="6">
        <v>2783.04</v>
      </c>
      <c r="E92" s="7">
        <v>0</v>
      </c>
      <c r="F92" s="8">
        <v>1</v>
      </c>
      <c r="G92" s="8" t="s">
        <v>184</v>
      </c>
      <c r="H92" s="8" t="s">
        <v>63</v>
      </c>
      <c r="I92" s="8" t="s">
        <v>18</v>
      </c>
      <c r="J92" s="8" t="s">
        <v>19</v>
      </c>
      <c r="K92" s="8" t="s">
        <v>31</v>
      </c>
      <c r="L92" s="8" t="s">
        <v>21</v>
      </c>
      <c r="M92" s="10">
        <f t="shared" si="2"/>
        <v>0</v>
      </c>
    </row>
    <row r="93" spans="1:13" ht="172.5" customHeight="1" outlineLevel="1" x14ac:dyDescent="0.25">
      <c r="A93" s="5">
        <v>35575</v>
      </c>
      <c r="C93" s="5" t="s">
        <v>185</v>
      </c>
      <c r="D93" s="6">
        <v>1950</v>
      </c>
      <c r="E93" s="7">
        <v>0</v>
      </c>
      <c r="F93" s="8">
        <v>1</v>
      </c>
      <c r="G93" s="8" t="s">
        <v>186</v>
      </c>
      <c r="H93" s="8" t="s">
        <v>56</v>
      </c>
      <c r="I93" s="8" t="s">
        <v>18</v>
      </c>
      <c r="J93" s="8" t="s">
        <v>19</v>
      </c>
      <c r="K93" s="8" t="s">
        <v>40</v>
      </c>
      <c r="L93" s="8" t="s">
        <v>21</v>
      </c>
      <c r="M93" s="10">
        <f t="shared" si="2"/>
        <v>0</v>
      </c>
    </row>
    <row r="94" spans="1:13" ht="172.5" customHeight="1" outlineLevel="1" x14ac:dyDescent="0.25">
      <c r="A94" s="5">
        <v>35576</v>
      </c>
      <c r="C94" s="5" t="s">
        <v>187</v>
      </c>
      <c r="D94" s="6">
        <v>3854.24</v>
      </c>
      <c r="E94" s="7">
        <v>0</v>
      </c>
      <c r="F94" s="8">
        <v>1</v>
      </c>
      <c r="G94" s="8" t="s">
        <v>188</v>
      </c>
      <c r="H94" s="8" t="s">
        <v>60</v>
      </c>
      <c r="I94" s="8" t="s">
        <v>18</v>
      </c>
      <c r="J94" s="8" t="s">
        <v>19</v>
      </c>
      <c r="K94" s="8" t="s">
        <v>40</v>
      </c>
      <c r="L94" s="8" t="s">
        <v>21</v>
      </c>
      <c r="M94" s="10">
        <f t="shared" si="2"/>
        <v>0</v>
      </c>
    </row>
    <row r="95" spans="1:13" ht="172.5" customHeight="1" outlineLevel="1" x14ac:dyDescent="0.25">
      <c r="A95" s="5">
        <v>36197</v>
      </c>
      <c r="C95" s="5" t="s">
        <v>189</v>
      </c>
      <c r="D95" s="6">
        <v>6071.52</v>
      </c>
      <c r="E95" s="7">
        <v>0</v>
      </c>
      <c r="F95" s="8">
        <v>1</v>
      </c>
      <c r="G95" s="8" t="s">
        <v>190</v>
      </c>
      <c r="H95" s="8" t="s">
        <v>63</v>
      </c>
      <c r="I95" s="8" t="s">
        <v>18</v>
      </c>
      <c r="J95" s="8" t="s">
        <v>19</v>
      </c>
      <c r="K95" s="8" t="s">
        <v>25</v>
      </c>
      <c r="L95" s="8" t="s">
        <v>21</v>
      </c>
      <c r="M95" s="10">
        <f t="shared" si="2"/>
        <v>0</v>
      </c>
    </row>
    <row r="96" spans="1:13" ht="172.5" customHeight="1" outlineLevel="1" x14ac:dyDescent="0.25">
      <c r="A96" s="5">
        <v>36198</v>
      </c>
      <c r="C96" s="5" t="s">
        <v>191</v>
      </c>
      <c r="D96" s="6">
        <v>6071.52</v>
      </c>
      <c r="E96" s="7">
        <v>0</v>
      </c>
      <c r="F96" s="8">
        <v>1</v>
      </c>
      <c r="G96" s="8" t="s">
        <v>190</v>
      </c>
      <c r="H96" s="8" t="s">
        <v>63</v>
      </c>
      <c r="I96" s="8" t="s">
        <v>18</v>
      </c>
      <c r="J96" s="8" t="s">
        <v>19</v>
      </c>
      <c r="K96" s="8" t="s">
        <v>25</v>
      </c>
      <c r="L96" s="8" t="s">
        <v>21</v>
      </c>
      <c r="M96" s="10">
        <f t="shared" si="2"/>
        <v>0</v>
      </c>
    </row>
    <row r="97" spans="1:13" ht="172.5" customHeight="1" outlineLevel="1" x14ac:dyDescent="0.25">
      <c r="A97" s="5">
        <v>34112</v>
      </c>
      <c r="C97" s="5" t="s">
        <v>192</v>
      </c>
      <c r="D97" s="6">
        <v>4533.3599999999997</v>
      </c>
      <c r="E97" s="7">
        <v>0</v>
      </c>
      <c r="F97" s="8">
        <v>1</v>
      </c>
      <c r="G97" s="8" t="s">
        <v>193</v>
      </c>
      <c r="H97" s="8" t="s">
        <v>60</v>
      </c>
      <c r="I97" s="8" t="s">
        <v>18</v>
      </c>
      <c r="J97" s="8" t="s">
        <v>19</v>
      </c>
      <c r="K97" s="8" t="s">
        <v>31</v>
      </c>
      <c r="L97" s="8" t="s">
        <v>21</v>
      </c>
      <c r="M97" s="10">
        <f t="shared" si="2"/>
        <v>0</v>
      </c>
    </row>
    <row r="98" spans="1:13" ht="172.5" customHeight="1" outlineLevel="1" x14ac:dyDescent="0.25">
      <c r="A98" s="5">
        <v>34113</v>
      </c>
      <c r="C98" s="5" t="s">
        <v>194</v>
      </c>
      <c r="D98" s="6">
        <v>6071.52</v>
      </c>
      <c r="E98" s="7">
        <v>0</v>
      </c>
      <c r="F98" s="8">
        <v>1</v>
      </c>
      <c r="G98" s="8" t="s">
        <v>176</v>
      </c>
      <c r="H98" s="8" t="s">
        <v>63</v>
      </c>
      <c r="I98" s="8" t="s">
        <v>18</v>
      </c>
      <c r="J98" s="8" t="s">
        <v>19</v>
      </c>
      <c r="K98" s="8" t="s">
        <v>31</v>
      </c>
      <c r="L98" s="8" t="s">
        <v>21</v>
      </c>
      <c r="M98" s="10">
        <f t="shared" si="2"/>
        <v>0</v>
      </c>
    </row>
    <row r="99" spans="1:13" ht="172.5" customHeight="1" outlineLevel="1" x14ac:dyDescent="0.25">
      <c r="A99" s="5">
        <v>35573</v>
      </c>
      <c r="C99" s="5" t="s">
        <v>195</v>
      </c>
      <c r="D99" s="6">
        <v>1950</v>
      </c>
      <c r="E99" s="7">
        <v>0</v>
      </c>
      <c r="F99" s="8">
        <v>1</v>
      </c>
      <c r="G99" s="8" t="s">
        <v>196</v>
      </c>
      <c r="H99" s="8" t="s">
        <v>56</v>
      </c>
      <c r="I99" s="8" t="s">
        <v>18</v>
      </c>
      <c r="J99" s="8" t="s">
        <v>19</v>
      </c>
      <c r="K99" s="8" t="s">
        <v>31</v>
      </c>
      <c r="L99" s="8" t="s">
        <v>21</v>
      </c>
      <c r="M99" s="10">
        <f t="shared" si="2"/>
        <v>0</v>
      </c>
    </row>
    <row r="100" spans="1:13" ht="172.5" customHeight="1" outlineLevel="1" x14ac:dyDescent="0.25">
      <c r="A100" s="5">
        <v>33786</v>
      </c>
      <c r="C100" s="5" t="s">
        <v>197</v>
      </c>
      <c r="D100" s="6">
        <v>4533.3599999999997</v>
      </c>
      <c r="E100" s="7">
        <v>0</v>
      </c>
      <c r="F100" s="8">
        <v>1</v>
      </c>
      <c r="G100" s="8" t="s">
        <v>198</v>
      </c>
      <c r="H100" s="8" t="s">
        <v>60</v>
      </c>
      <c r="I100" s="8" t="s">
        <v>18</v>
      </c>
      <c r="J100" s="8" t="s">
        <v>19</v>
      </c>
      <c r="K100" s="8" t="s">
        <v>125</v>
      </c>
      <c r="L100" s="8" t="s">
        <v>21</v>
      </c>
      <c r="M100" s="10">
        <f t="shared" si="2"/>
        <v>0</v>
      </c>
    </row>
    <row r="101" spans="1:13" ht="172.5" customHeight="1" outlineLevel="1" x14ac:dyDescent="0.25">
      <c r="A101" s="5">
        <v>33787</v>
      </c>
      <c r="C101" s="5" t="s">
        <v>199</v>
      </c>
      <c r="D101" s="6">
        <v>9067.76</v>
      </c>
      <c r="E101" s="7">
        <v>0</v>
      </c>
      <c r="F101" s="8">
        <v>1</v>
      </c>
      <c r="G101" s="8" t="s">
        <v>200</v>
      </c>
      <c r="H101" s="8" t="s">
        <v>68</v>
      </c>
      <c r="I101" s="8" t="s">
        <v>18</v>
      </c>
      <c r="J101" s="8" t="s">
        <v>19</v>
      </c>
      <c r="K101" s="8" t="s">
        <v>125</v>
      </c>
      <c r="L101" s="8" t="s">
        <v>21</v>
      </c>
      <c r="M101" s="10">
        <f t="shared" ref="M101:M117" si="3">D101*E101</f>
        <v>0</v>
      </c>
    </row>
    <row r="102" spans="1:13" ht="172.5" customHeight="1" outlineLevel="1" x14ac:dyDescent="0.25">
      <c r="A102" s="5">
        <v>33788</v>
      </c>
      <c r="C102" s="5" t="s">
        <v>201</v>
      </c>
      <c r="D102" s="6">
        <v>4533.3599999999997</v>
      </c>
      <c r="E102" s="7">
        <v>0</v>
      </c>
      <c r="F102" s="8">
        <v>1</v>
      </c>
      <c r="G102" s="8" t="s">
        <v>198</v>
      </c>
      <c r="H102" s="8" t="s">
        <v>60</v>
      </c>
      <c r="I102" s="8" t="s">
        <v>18</v>
      </c>
      <c r="J102" s="8" t="s">
        <v>19</v>
      </c>
      <c r="K102" s="8" t="s">
        <v>118</v>
      </c>
      <c r="L102" s="8" t="s">
        <v>21</v>
      </c>
      <c r="M102" s="10">
        <f t="shared" si="3"/>
        <v>0</v>
      </c>
    </row>
    <row r="103" spans="1:13" ht="172.5" customHeight="1" outlineLevel="1" x14ac:dyDescent="0.25">
      <c r="A103" s="5">
        <v>33789</v>
      </c>
      <c r="C103" s="5" t="s">
        <v>202</v>
      </c>
      <c r="D103" s="6">
        <v>9067.76</v>
      </c>
      <c r="E103" s="7">
        <v>0</v>
      </c>
      <c r="F103" s="8">
        <v>1</v>
      </c>
      <c r="G103" s="8" t="s">
        <v>200</v>
      </c>
      <c r="H103" s="8" t="s">
        <v>68</v>
      </c>
      <c r="I103" s="8" t="s">
        <v>18</v>
      </c>
      <c r="J103" s="8" t="s">
        <v>19</v>
      </c>
      <c r="K103" s="8" t="s">
        <v>118</v>
      </c>
      <c r="L103" s="8" t="s">
        <v>21</v>
      </c>
      <c r="M103" s="10">
        <f t="shared" si="3"/>
        <v>0</v>
      </c>
    </row>
    <row r="104" spans="1:13" ht="172.5" customHeight="1" outlineLevel="1" x14ac:dyDescent="0.25">
      <c r="A104" s="5">
        <v>37839</v>
      </c>
      <c r="C104" s="5" t="s">
        <v>203</v>
      </c>
      <c r="D104" s="6">
        <v>4430.3999999999996</v>
      </c>
      <c r="E104" s="7">
        <v>0</v>
      </c>
      <c r="F104" s="8">
        <v>1</v>
      </c>
      <c r="G104" s="8" t="s">
        <v>204</v>
      </c>
      <c r="H104" s="8" t="s">
        <v>68</v>
      </c>
      <c r="I104" s="8" t="s">
        <v>205</v>
      </c>
      <c r="J104" s="8" t="s">
        <v>19</v>
      </c>
      <c r="K104" s="8" t="s">
        <v>40</v>
      </c>
      <c r="L104" s="8" t="s">
        <v>21</v>
      </c>
      <c r="M104" s="10">
        <f t="shared" si="3"/>
        <v>0</v>
      </c>
    </row>
    <row r="105" spans="1:13" ht="172.5" customHeight="1" outlineLevel="1" x14ac:dyDescent="0.25">
      <c r="A105" s="5">
        <v>34331</v>
      </c>
      <c r="C105" s="5" t="s">
        <v>206</v>
      </c>
      <c r="D105" s="6">
        <v>2023.84</v>
      </c>
      <c r="E105" s="7">
        <v>0</v>
      </c>
      <c r="F105" s="8">
        <v>1</v>
      </c>
      <c r="G105" s="8" t="s">
        <v>207</v>
      </c>
      <c r="H105" s="8" t="s">
        <v>56</v>
      </c>
      <c r="I105" s="8" t="s">
        <v>18</v>
      </c>
      <c r="J105" s="8" t="s">
        <v>19</v>
      </c>
      <c r="K105" s="8" t="s">
        <v>71</v>
      </c>
      <c r="L105" s="8" t="s">
        <v>21</v>
      </c>
      <c r="M105" s="10">
        <f t="shared" si="3"/>
        <v>0</v>
      </c>
    </row>
    <row r="106" spans="1:13" ht="172.5" customHeight="1" outlineLevel="1" x14ac:dyDescent="0.25">
      <c r="A106" s="5">
        <v>34332</v>
      </c>
      <c r="C106" s="5" t="s">
        <v>208</v>
      </c>
      <c r="D106" s="6">
        <v>3034.72</v>
      </c>
      <c r="E106" s="7">
        <v>0</v>
      </c>
      <c r="F106" s="8">
        <v>1</v>
      </c>
      <c r="G106" s="8" t="s">
        <v>209</v>
      </c>
      <c r="H106" s="8" t="s">
        <v>17</v>
      </c>
      <c r="I106" s="8" t="s">
        <v>18</v>
      </c>
      <c r="J106" s="8" t="s">
        <v>19</v>
      </c>
      <c r="K106" s="8" t="s">
        <v>71</v>
      </c>
      <c r="L106" s="8" t="s">
        <v>21</v>
      </c>
      <c r="M106" s="10">
        <f t="shared" si="3"/>
        <v>0</v>
      </c>
    </row>
    <row r="107" spans="1:13" ht="172.5" customHeight="1" outlineLevel="1" x14ac:dyDescent="0.25">
      <c r="A107" s="5">
        <v>34333</v>
      </c>
      <c r="C107" s="5" t="s">
        <v>210</v>
      </c>
      <c r="D107" s="6">
        <v>4047.68</v>
      </c>
      <c r="E107" s="7">
        <v>0</v>
      </c>
      <c r="F107" s="8">
        <v>1</v>
      </c>
      <c r="G107" s="8" t="s">
        <v>211</v>
      </c>
      <c r="H107" s="8" t="s">
        <v>60</v>
      </c>
      <c r="I107" s="8" t="s">
        <v>18</v>
      </c>
      <c r="J107" s="8" t="s">
        <v>19</v>
      </c>
      <c r="K107" s="8" t="s">
        <v>71</v>
      </c>
      <c r="L107" s="8" t="s">
        <v>21</v>
      </c>
      <c r="M107" s="10">
        <f t="shared" si="3"/>
        <v>0</v>
      </c>
    </row>
    <row r="108" spans="1:13" ht="172.5" customHeight="1" outlineLevel="1" x14ac:dyDescent="0.25">
      <c r="A108" s="5">
        <v>33237</v>
      </c>
      <c r="C108" s="5" t="s">
        <v>212</v>
      </c>
      <c r="D108" s="6">
        <v>4065.3599999999997</v>
      </c>
      <c r="E108" s="7">
        <v>0</v>
      </c>
      <c r="F108" s="8">
        <v>1</v>
      </c>
      <c r="G108" s="8" t="s">
        <v>213</v>
      </c>
      <c r="H108" s="8" t="s">
        <v>60</v>
      </c>
      <c r="I108" s="8" t="s">
        <v>18</v>
      </c>
      <c r="J108" s="8" t="s">
        <v>19</v>
      </c>
      <c r="K108" s="8" t="s">
        <v>31</v>
      </c>
      <c r="L108" s="8" t="s">
        <v>21</v>
      </c>
      <c r="M108" s="10">
        <f t="shared" si="3"/>
        <v>0</v>
      </c>
    </row>
    <row r="109" spans="1:13" ht="172.5" customHeight="1" outlineLevel="1" x14ac:dyDescent="0.25">
      <c r="A109" s="5">
        <v>33310</v>
      </c>
      <c r="C109" s="5" t="s">
        <v>214</v>
      </c>
      <c r="D109" s="6">
        <v>6098.56</v>
      </c>
      <c r="E109" s="7">
        <v>0</v>
      </c>
      <c r="F109" s="8">
        <v>1</v>
      </c>
      <c r="G109" s="8" t="s">
        <v>215</v>
      </c>
      <c r="H109" s="8" t="s">
        <v>63</v>
      </c>
      <c r="I109" s="8" t="s">
        <v>18</v>
      </c>
      <c r="J109" s="8" t="s">
        <v>19</v>
      </c>
      <c r="K109" s="8" t="s">
        <v>31</v>
      </c>
      <c r="L109" s="8" t="s">
        <v>21</v>
      </c>
      <c r="M109" s="10">
        <f t="shared" si="3"/>
        <v>0</v>
      </c>
    </row>
    <row r="110" spans="1:13" ht="172.5" customHeight="1" outlineLevel="1" x14ac:dyDescent="0.25">
      <c r="A110" s="5">
        <v>33316</v>
      </c>
      <c r="C110" s="5" t="s">
        <v>216</v>
      </c>
      <c r="D110" s="6">
        <v>4065.3599999999997</v>
      </c>
      <c r="E110" s="7">
        <v>0</v>
      </c>
      <c r="F110" s="8">
        <v>1</v>
      </c>
      <c r="G110" s="8" t="s">
        <v>213</v>
      </c>
      <c r="H110" s="8" t="s">
        <v>60</v>
      </c>
      <c r="I110" s="8" t="s">
        <v>18</v>
      </c>
      <c r="J110" s="8" t="s">
        <v>19</v>
      </c>
      <c r="K110" s="8" t="s">
        <v>40</v>
      </c>
      <c r="L110" s="8" t="s">
        <v>21</v>
      </c>
      <c r="M110" s="10">
        <f t="shared" si="3"/>
        <v>0</v>
      </c>
    </row>
    <row r="111" spans="1:13" ht="172.5" customHeight="1" outlineLevel="1" x14ac:dyDescent="0.25">
      <c r="A111" s="5">
        <v>32234</v>
      </c>
      <c r="C111" s="5" t="s">
        <v>217</v>
      </c>
      <c r="D111" s="6">
        <v>1439.36</v>
      </c>
      <c r="E111" s="7">
        <v>0</v>
      </c>
      <c r="F111" s="8">
        <v>1</v>
      </c>
      <c r="G111" s="8" t="s">
        <v>218</v>
      </c>
      <c r="H111" s="8" t="s">
        <v>56</v>
      </c>
      <c r="I111" s="8" t="s">
        <v>18</v>
      </c>
      <c r="J111" s="8" t="s">
        <v>19</v>
      </c>
      <c r="K111" s="8" t="s">
        <v>23</v>
      </c>
      <c r="L111" s="8" t="s">
        <v>21</v>
      </c>
      <c r="M111" s="10">
        <f t="shared" si="3"/>
        <v>0</v>
      </c>
    </row>
    <row r="112" spans="1:13" ht="172.5" customHeight="1" outlineLevel="1" x14ac:dyDescent="0.25">
      <c r="A112" s="5">
        <v>32718</v>
      </c>
      <c r="C112" s="5" t="s">
        <v>219</v>
      </c>
      <c r="D112" s="6">
        <v>3597.3599999999997</v>
      </c>
      <c r="E112" s="7">
        <v>0</v>
      </c>
      <c r="F112" s="8">
        <v>1</v>
      </c>
      <c r="G112" s="8" t="s">
        <v>79</v>
      </c>
      <c r="H112" s="8" t="s">
        <v>60</v>
      </c>
      <c r="I112" s="8" t="s">
        <v>18</v>
      </c>
      <c r="J112" s="8" t="s">
        <v>19</v>
      </c>
      <c r="K112" s="8" t="s">
        <v>31</v>
      </c>
      <c r="L112" s="8" t="s">
        <v>21</v>
      </c>
      <c r="M112" s="10">
        <f t="shared" si="3"/>
        <v>0</v>
      </c>
    </row>
    <row r="113" spans="1:13" ht="172.5" customHeight="1" outlineLevel="1" x14ac:dyDescent="0.25">
      <c r="A113" s="5">
        <v>36193</v>
      </c>
      <c r="C113" s="5" t="s">
        <v>220</v>
      </c>
      <c r="D113" s="6">
        <v>1107.5999999999999</v>
      </c>
      <c r="E113" s="7">
        <v>0</v>
      </c>
      <c r="F113" s="8">
        <v>1</v>
      </c>
      <c r="G113" s="8" t="s">
        <v>221</v>
      </c>
      <c r="H113" s="8" t="s">
        <v>30</v>
      </c>
      <c r="I113" s="8" t="s">
        <v>18</v>
      </c>
      <c r="J113" s="8" t="s">
        <v>19</v>
      </c>
      <c r="K113" s="8" t="s">
        <v>23</v>
      </c>
      <c r="L113" s="8" t="s">
        <v>21</v>
      </c>
      <c r="M113" s="10">
        <f t="shared" si="3"/>
        <v>0</v>
      </c>
    </row>
    <row r="114" spans="1:13" ht="172.5" customHeight="1" outlineLevel="1" x14ac:dyDescent="0.25">
      <c r="A114" s="5">
        <v>36194</v>
      </c>
      <c r="C114" s="5" t="s">
        <v>222</v>
      </c>
      <c r="D114" s="6">
        <v>5036.72</v>
      </c>
      <c r="E114" s="7">
        <v>0</v>
      </c>
      <c r="F114" s="8">
        <v>1</v>
      </c>
      <c r="G114" s="8" t="s">
        <v>223</v>
      </c>
      <c r="H114" s="8" t="s">
        <v>35</v>
      </c>
      <c r="I114" s="8" t="s">
        <v>18</v>
      </c>
      <c r="J114" s="8" t="s">
        <v>19</v>
      </c>
      <c r="K114" s="8" t="s">
        <v>23</v>
      </c>
      <c r="L114" s="8" t="s">
        <v>21</v>
      </c>
      <c r="M114" s="10">
        <f t="shared" si="3"/>
        <v>0</v>
      </c>
    </row>
    <row r="115" spans="1:13" ht="172.5" customHeight="1" outlineLevel="1" x14ac:dyDescent="0.25">
      <c r="A115" s="5">
        <v>36251</v>
      </c>
      <c r="C115" s="5" t="s">
        <v>224</v>
      </c>
      <c r="D115" s="6">
        <v>8058.9599999999991</v>
      </c>
      <c r="E115" s="7">
        <v>0</v>
      </c>
      <c r="F115" s="8">
        <v>1</v>
      </c>
      <c r="G115" s="8" t="s">
        <v>225</v>
      </c>
      <c r="H115" s="8" t="s">
        <v>68</v>
      </c>
      <c r="I115" s="8" t="s">
        <v>18</v>
      </c>
      <c r="J115" s="8" t="s">
        <v>19</v>
      </c>
      <c r="K115" s="8" t="s">
        <v>31</v>
      </c>
      <c r="L115" s="8" t="s">
        <v>21</v>
      </c>
      <c r="M115" s="10">
        <f t="shared" si="3"/>
        <v>0</v>
      </c>
    </row>
    <row r="116" spans="1:13" ht="172.5" customHeight="1" outlineLevel="1" x14ac:dyDescent="0.25">
      <c r="A116" s="5">
        <v>36253</v>
      </c>
      <c r="C116" s="5" t="s">
        <v>226</v>
      </c>
      <c r="D116" s="6">
        <v>8058.9599999999991</v>
      </c>
      <c r="E116" s="7">
        <v>0</v>
      </c>
      <c r="F116" s="8">
        <v>1</v>
      </c>
      <c r="G116" s="8" t="s">
        <v>227</v>
      </c>
      <c r="H116" s="8" t="s">
        <v>68</v>
      </c>
      <c r="I116" s="8" t="s">
        <v>18</v>
      </c>
      <c r="J116" s="8" t="s">
        <v>19</v>
      </c>
      <c r="K116" s="8" t="s">
        <v>23</v>
      </c>
      <c r="L116" s="8" t="s">
        <v>21</v>
      </c>
      <c r="M116" s="10">
        <f t="shared" si="3"/>
        <v>0</v>
      </c>
    </row>
    <row r="117" spans="1:13" ht="172.5" customHeight="1" outlineLevel="1" x14ac:dyDescent="0.25">
      <c r="A117" s="5">
        <v>36250</v>
      </c>
      <c r="C117" s="5" t="s">
        <v>228</v>
      </c>
      <c r="D117" s="6">
        <v>8058.9599999999991</v>
      </c>
      <c r="E117" s="7">
        <v>0</v>
      </c>
      <c r="F117" s="8">
        <v>1</v>
      </c>
      <c r="G117" s="8" t="s">
        <v>225</v>
      </c>
      <c r="H117" s="8" t="s">
        <v>68</v>
      </c>
      <c r="I117" s="8" t="s">
        <v>18</v>
      </c>
      <c r="J117" s="8" t="s">
        <v>19</v>
      </c>
      <c r="K117" s="8" t="s">
        <v>40</v>
      </c>
      <c r="L117" s="8" t="s">
        <v>21</v>
      </c>
      <c r="M117" s="10">
        <f t="shared" si="3"/>
        <v>0</v>
      </c>
    </row>
    <row r="118" spans="1:13" collapsed="1" x14ac:dyDescent="0.25">
      <c r="A118" s="14">
        <f>SUM(M4:M117)</f>
        <v>0</v>
      </c>
      <c r="B118" s="15" t="s">
        <v>14</v>
      </c>
      <c r="C118" s="15" t="s">
        <v>14</v>
      </c>
      <c r="D118" s="15" t="s">
        <v>14</v>
      </c>
      <c r="E118" s="15" t="s">
        <v>14</v>
      </c>
      <c r="F118" s="15" t="s">
        <v>14</v>
      </c>
      <c r="G118" s="15" t="s">
        <v>14</v>
      </c>
      <c r="H118" s="15" t="s">
        <v>14</v>
      </c>
      <c r="I118" s="15" t="s">
        <v>14</v>
      </c>
      <c r="J118" s="15" t="s">
        <v>14</v>
      </c>
      <c r="K118" s="15" t="s">
        <v>14</v>
      </c>
      <c r="L118" s="15" t="s">
        <v>14</v>
      </c>
      <c r="M118" s="15" t="s">
        <v>14</v>
      </c>
    </row>
    <row r="119" spans="1:13" x14ac:dyDescent="0.25">
      <c r="A119" s="13" t="s">
        <v>229</v>
      </c>
      <c r="B119" s="13" t="s">
        <v>14</v>
      </c>
      <c r="C119" s="13" t="s">
        <v>14</v>
      </c>
      <c r="D119" s="13" t="s">
        <v>14</v>
      </c>
      <c r="E119" s="13" t="s">
        <v>14</v>
      </c>
      <c r="F119" s="13" t="s">
        <v>14</v>
      </c>
      <c r="G119" s="13" t="s">
        <v>14</v>
      </c>
      <c r="H119" s="13" t="s">
        <v>14</v>
      </c>
      <c r="I119" s="13" t="s">
        <v>14</v>
      </c>
      <c r="J119" s="13" t="s">
        <v>14</v>
      </c>
      <c r="K119" s="13" t="s">
        <v>14</v>
      </c>
      <c r="L119" s="13" t="s">
        <v>14</v>
      </c>
      <c r="M119" s="13" t="s">
        <v>14</v>
      </c>
    </row>
    <row r="120" spans="1:13" ht="172.5" customHeight="1" outlineLevel="1" x14ac:dyDescent="0.25">
      <c r="A120" s="5">
        <v>37636</v>
      </c>
      <c r="C120" s="5" t="s">
        <v>230</v>
      </c>
      <c r="D120" s="6">
        <v>3384</v>
      </c>
      <c r="E120" s="7">
        <v>0</v>
      </c>
      <c r="F120" s="8">
        <v>1</v>
      </c>
      <c r="G120" s="8" t="s">
        <v>231</v>
      </c>
      <c r="H120" s="8" t="s">
        <v>17</v>
      </c>
      <c r="I120" s="8" t="s">
        <v>18</v>
      </c>
      <c r="J120" s="8" t="s">
        <v>19</v>
      </c>
      <c r="K120" s="8" t="s">
        <v>23</v>
      </c>
      <c r="L120" s="8" t="s">
        <v>21</v>
      </c>
      <c r="M120" s="10">
        <f>D120*E120</f>
        <v>0</v>
      </c>
    </row>
    <row r="121" spans="1:13" ht="172.5" customHeight="1" outlineLevel="1" x14ac:dyDescent="0.25">
      <c r="A121" s="5">
        <v>37638</v>
      </c>
      <c r="C121" s="5" t="s">
        <v>232</v>
      </c>
      <c r="D121" s="6">
        <v>7484.88</v>
      </c>
      <c r="E121" s="7">
        <v>0</v>
      </c>
      <c r="F121" s="8">
        <v>1</v>
      </c>
      <c r="G121" s="8" t="s">
        <v>233</v>
      </c>
      <c r="H121" s="8" t="s">
        <v>68</v>
      </c>
      <c r="I121" s="8" t="s">
        <v>18</v>
      </c>
      <c r="J121" s="8" t="s">
        <v>19</v>
      </c>
      <c r="K121" s="8" t="s">
        <v>23</v>
      </c>
      <c r="L121" s="8" t="s">
        <v>21</v>
      </c>
      <c r="M121" s="10">
        <f t="shared" ref="M121:M152" si="4">D121*E121</f>
        <v>0</v>
      </c>
    </row>
    <row r="122" spans="1:13" ht="172.5" customHeight="1" outlineLevel="1" x14ac:dyDescent="0.25">
      <c r="A122" s="5">
        <v>37633</v>
      </c>
      <c r="C122" s="5" t="s">
        <v>234</v>
      </c>
      <c r="D122" s="6">
        <v>4957.68</v>
      </c>
      <c r="E122" s="7">
        <v>0</v>
      </c>
      <c r="F122" s="8">
        <v>1</v>
      </c>
      <c r="G122" s="8" t="s">
        <v>235</v>
      </c>
      <c r="H122" s="8" t="s">
        <v>35</v>
      </c>
      <c r="I122" s="8" t="s">
        <v>18</v>
      </c>
      <c r="J122" s="8" t="s">
        <v>19</v>
      </c>
      <c r="K122" s="8" t="s">
        <v>25</v>
      </c>
      <c r="L122" s="8" t="s">
        <v>21</v>
      </c>
      <c r="M122" s="10">
        <f t="shared" si="4"/>
        <v>0</v>
      </c>
    </row>
    <row r="123" spans="1:13" ht="172.5" customHeight="1" outlineLevel="1" x14ac:dyDescent="0.25">
      <c r="A123" s="5">
        <v>31547</v>
      </c>
      <c r="C123" s="5" t="s">
        <v>236</v>
      </c>
      <c r="D123" s="6">
        <v>2968.16</v>
      </c>
      <c r="E123" s="7">
        <v>0</v>
      </c>
      <c r="F123" s="8">
        <v>1</v>
      </c>
      <c r="G123" s="8" t="s">
        <v>237</v>
      </c>
      <c r="H123" s="8" t="s">
        <v>17</v>
      </c>
      <c r="I123" s="8" t="s">
        <v>18</v>
      </c>
      <c r="J123" s="8" t="s">
        <v>19</v>
      </c>
      <c r="K123" s="8" t="s">
        <v>23</v>
      </c>
      <c r="L123" s="8" t="s">
        <v>21</v>
      </c>
      <c r="M123" s="10">
        <f t="shared" si="4"/>
        <v>0</v>
      </c>
    </row>
    <row r="124" spans="1:13" ht="172.5" customHeight="1" outlineLevel="1" x14ac:dyDescent="0.25">
      <c r="A124" s="5">
        <v>31548</v>
      </c>
      <c r="C124" s="5" t="s">
        <v>238</v>
      </c>
      <c r="D124" s="6">
        <v>4947.28</v>
      </c>
      <c r="E124" s="7">
        <v>0</v>
      </c>
      <c r="F124" s="8">
        <v>1</v>
      </c>
      <c r="G124" s="8" t="s">
        <v>239</v>
      </c>
      <c r="H124" s="8" t="s">
        <v>35</v>
      </c>
      <c r="I124" s="8" t="s">
        <v>18</v>
      </c>
      <c r="J124" s="8" t="s">
        <v>19</v>
      </c>
      <c r="K124" s="8" t="s">
        <v>23</v>
      </c>
      <c r="L124" s="8" t="s">
        <v>21</v>
      </c>
      <c r="M124" s="10">
        <f t="shared" si="4"/>
        <v>0</v>
      </c>
    </row>
    <row r="125" spans="1:13" ht="172.5" customHeight="1" outlineLevel="1" x14ac:dyDescent="0.25">
      <c r="A125" s="5">
        <v>31549</v>
      </c>
      <c r="C125" s="5" t="s">
        <v>240</v>
      </c>
      <c r="D125" s="6">
        <v>7915.44</v>
      </c>
      <c r="E125" s="7">
        <v>0</v>
      </c>
      <c r="F125" s="8">
        <v>1</v>
      </c>
      <c r="G125" s="8" t="s">
        <v>241</v>
      </c>
      <c r="H125" s="8" t="s">
        <v>68</v>
      </c>
      <c r="I125" s="8" t="s">
        <v>18</v>
      </c>
      <c r="J125" s="8" t="s">
        <v>19</v>
      </c>
      <c r="K125" s="8" t="s">
        <v>23</v>
      </c>
      <c r="L125" s="8" t="s">
        <v>21</v>
      </c>
      <c r="M125" s="10">
        <f t="shared" si="4"/>
        <v>0</v>
      </c>
    </row>
    <row r="126" spans="1:13" ht="172.5" customHeight="1" outlineLevel="1" x14ac:dyDescent="0.25">
      <c r="A126" s="5">
        <v>31544</v>
      </c>
      <c r="C126" s="5" t="s">
        <v>242</v>
      </c>
      <c r="D126" s="6">
        <v>989.04</v>
      </c>
      <c r="E126" s="7">
        <v>0</v>
      </c>
      <c r="F126" s="8">
        <v>2</v>
      </c>
      <c r="G126" s="8" t="s">
        <v>243</v>
      </c>
      <c r="H126" s="8" t="s">
        <v>30</v>
      </c>
      <c r="I126" s="8" t="s">
        <v>18</v>
      </c>
      <c r="J126" s="8" t="s">
        <v>19</v>
      </c>
      <c r="K126" s="8" t="s">
        <v>23</v>
      </c>
      <c r="L126" s="8" t="s">
        <v>21</v>
      </c>
      <c r="M126" s="10">
        <f t="shared" si="4"/>
        <v>0</v>
      </c>
    </row>
    <row r="127" spans="1:13" ht="172.5" customHeight="1" outlineLevel="1" x14ac:dyDescent="0.25">
      <c r="A127" s="5">
        <v>31545</v>
      </c>
      <c r="C127" s="5" t="s">
        <v>244</v>
      </c>
      <c r="D127" s="6">
        <v>1079.52</v>
      </c>
      <c r="E127" s="7">
        <v>0</v>
      </c>
      <c r="F127" s="8">
        <v>1</v>
      </c>
      <c r="G127" s="8" t="s">
        <v>245</v>
      </c>
      <c r="H127" s="8" t="s">
        <v>30</v>
      </c>
      <c r="I127" s="8" t="s">
        <v>18</v>
      </c>
      <c r="J127" s="8" t="s">
        <v>19</v>
      </c>
      <c r="K127" s="8" t="s">
        <v>23</v>
      </c>
      <c r="L127" s="8" t="s">
        <v>21</v>
      </c>
      <c r="M127" s="10">
        <f t="shared" si="4"/>
        <v>0</v>
      </c>
    </row>
    <row r="128" spans="1:13" ht="172.5" customHeight="1" outlineLevel="1" x14ac:dyDescent="0.25">
      <c r="A128" s="5">
        <v>31546</v>
      </c>
      <c r="C128" s="5" t="s">
        <v>246</v>
      </c>
      <c r="D128" s="6">
        <v>4496.96</v>
      </c>
      <c r="E128" s="7">
        <v>0</v>
      </c>
      <c r="F128" s="8">
        <v>1</v>
      </c>
      <c r="G128" s="8" t="s">
        <v>247</v>
      </c>
      <c r="H128" s="8" t="s">
        <v>17</v>
      </c>
      <c r="I128" s="8" t="s">
        <v>18</v>
      </c>
      <c r="J128" s="8" t="s">
        <v>19</v>
      </c>
      <c r="K128" s="8" t="s">
        <v>23</v>
      </c>
      <c r="L128" s="8" t="s">
        <v>21</v>
      </c>
      <c r="M128" s="10">
        <f t="shared" si="4"/>
        <v>0</v>
      </c>
    </row>
    <row r="129" spans="1:13" ht="172.5" customHeight="1" outlineLevel="1" x14ac:dyDescent="0.25">
      <c r="A129" s="5">
        <v>31555</v>
      </c>
      <c r="C129" s="5" t="s">
        <v>248</v>
      </c>
      <c r="D129" s="6">
        <v>8706.880000000001</v>
      </c>
      <c r="E129" s="7">
        <v>0</v>
      </c>
      <c r="F129" s="8">
        <v>1</v>
      </c>
      <c r="G129" s="8" t="s">
        <v>241</v>
      </c>
      <c r="H129" s="8" t="s">
        <v>68</v>
      </c>
      <c r="I129" s="8" t="s">
        <v>18</v>
      </c>
      <c r="J129" s="8" t="s">
        <v>19</v>
      </c>
      <c r="K129" s="8" t="s">
        <v>125</v>
      </c>
      <c r="L129" s="8" t="s">
        <v>21</v>
      </c>
      <c r="M129" s="10">
        <f t="shared" si="4"/>
        <v>0</v>
      </c>
    </row>
    <row r="130" spans="1:13" ht="172.5" customHeight="1" outlineLevel="1" x14ac:dyDescent="0.25">
      <c r="A130" s="5">
        <v>31550</v>
      </c>
      <c r="C130" s="5" t="s">
        <v>249</v>
      </c>
      <c r="D130" s="6">
        <v>1087.8399999999999</v>
      </c>
      <c r="E130" s="7">
        <v>0</v>
      </c>
      <c r="F130" s="8">
        <v>2</v>
      </c>
      <c r="G130" s="8" t="s">
        <v>243</v>
      </c>
      <c r="H130" s="8" t="s">
        <v>30</v>
      </c>
      <c r="I130" s="8" t="s">
        <v>18</v>
      </c>
      <c r="J130" s="8" t="s">
        <v>19</v>
      </c>
      <c r="K130" s="8" t="s">
        <v>125</v>
      </c>
      <c r="L130" s="8" t="s">
        <v>21</v>
      </c>
      <c r="M130" s="10">
        <f t="shared" si="4"/>
        <v>0</v>
      </c>
    </row>
    <row r="131" spans="1:13" ht="172.5" customHeight="1" outlineLevel="1" x14ac:dyDescent="0.25">
      <c r="A131" s="5">
        <v>31551</v>
      </c>
      <c r="C131" s="5" t="s">
        <v>250</v>
      </c>
      <c r="D131" s="6">
        <v>1187.68</v>
      </c>
      <c r="E131" s="7">
        <v>0</v>
      </c>
      <c r="F131" s="8">
        <v>1</v>
      </c>
      <c r="G131" s="8" t="s">
        <v>245</v>
      </c>
      <c r="H131" s="8" t="s">
        <v>30</v>
      </c>
      <c r="I131" s="8" t="s">
        <v>18</v>
      </c>
      <c r="J131" s="8" t="s">
        <v>19</v>
      </c>
      <c r="K131" s="8" t="s">
        <v>125</v>
      </c>
      <c r="L131" s="8" t="s">
        <v>21</v>
      </c>
      <c r="M131" s="10">
        <f t="shared" si="4"/>
        <v>0</v>
      </c>
    </row>
    <row r="132" spans="1:13" ht="172.5" customHeight="1" outlineLevel="1" x14ac:dyDescent="0.25">
      <c r="A132" s="5">
        <v>31162</v>
      </c>
      <c r="C132" s="5" t="s">
        <v>251</v>
      </c>
      <c r="D132" s="6">
        <v>3858.4</v>
      </c>
      <c r="E132" s="7">
        <v>0</v>
      </c>
      <c r="F132" s="8">
        <v>1</v>
      </c>
      <c r="G132" s="8" t="s">
        <v>252</v>
      </c>
      <c r="H132" s="8" t="s">
        <v>17</v>
      </c>
      <c r="I132" s="8" t="s">
        <v>18</v>
      </c>
      <c r="J132" s="8" t="s">
        <v>19</v>
      </c>
      <c r="K132" s="8" t="s">
        <v>125</v>
      </c>
      <c r="L132" s="8" t="s">
        <v>21</v>
      </c>
      <c r="M132" s="10">
        <f t="shared" si="4"/>
        <v>0</v>
      </c>
    </row>
    <row r="133" spans="1:13" ht="172.5" customHeight="1" outlineLevel="1" x14ac:dyDescent="0.25">
      <c r="A133" s="5">
        <v>31163</v>
      </c>
      <c r="C133" s="5" t="s">
        <v>253</v>
      </c>
      <c r="D133" s="6">
        <v>6431.36</v>
      </c>
      <c r="E133" s="7">
        <v>0</v>
      </c>
      <c r="F133" s="8">
        <v>1</v>
      </c>
      <c r="G133" s="8" t="s">
        <v>252</v>
      </c>
      <c r="H133" s="8" t="s">
        <v>35</v>
      </c>
      <c r="I133" s="8" t="s">
        <v>18</v>
      </c>
      <c r="J133" s="8" t="s">
        <v>19</v>
      </c>
      <c r="K133" s="8" t="s">
        <v>125</v>
      </c>
      <c r="L133" s="8" t="s">
        <v>21</v>
      </c>
      <c r="M133" s="10">
        <f t="shared" si="4"/>
        <v>0</v>
      </c>
    </row>
    <row r="134" spans="1:13" ht="172.5" customHeight="1" outlineLevel="1" x14ac:dyDescent="0.25">
      <c r="A134" s="5">
        <v>31351</v>
      </c>
      <c r="C134" s="5" t="s">
        <v>254</v>
      </c>
      <c r="D134" s="6">
        <v>4047.68</v>
      </c>
      <c r="E134" s="7">
        <v>0</v>
      </c>
      <c r="F134" s="8">
        <v>1</v>
      </c>
      <c r="G134" s="8" t="s">
        <v>255</v>
      </c>
      <c r="H134" s="8" t="s">
        <v>17</v>
      </c>
      <c r="I134" s="8" t="s">
        <v>18</v>
      </c>
      <c r="J134" s="8" t="s">
        <v>19</v>
      </c>
      <c r="K134" s="8" t="s">
        <v>125</v>
      </c>
      <c r="L134" s="8" t="s">
        <v>21</v>
      </c>
      <c r="M134" s="10">
        <f t="shared" si="4"/>
        <v>0</v>
      </c>
    </row>
    <row r="135" spans="1:13" ht="172.5" customHeight="1" outlineLevel="1" x14ac:dyDescent="0.25">
      <c r="A135" s="5">
        <v>31158</v>
      </c>
      <c r="C135" s="5" t="s">
        <v>256</v>
      </c>
      <c r="D135" s="6">
        <v>6745.44</v>
      </c>
      <c r="E135" s="7">
        <v>0</v>
      </c>
      <c r="F135" s="8">
        <v>1</v>
      </c>
      <c r="G135" s="8" t="s">
        <v>255</v>
      </c>
      <c r="H135" s="8" t="s">
        <v>35</v>
      </c>
      <c r="I135" s="8" t="s">
        <v>18</v>
      </c>
      <c r="J135" s="8" t="s">
        <v>19</v>
      </c>
      <c r="K135" s="8" t="s">
        <v>125</v>
      </c>
      <c r="L135" s="8" t="s">
        <v>21</v>
      </c>
      <c r="M135" s="10">
        <f t="shared" si="4"/>
        <v>0</v>
      </c>
    </row>
    <row r="136" spans="1:13" ht="172.5" customHeight="1" outlineLevel="1" x14ac:dyDescent="0.25">
      <c r="A136" s="5">
        <v>30809</v>
      </c>
      <c r="C136" s="5" t="s">
        <v>257</v>
      </c>
      <c r="D136" s="6">
        <v>989.04</v>
      </c>
      <c r="E136" s="7">
        <v>0</v>
      </c>
      <c r="F136" s="8">
        <v>1</v>
      </c>
      <c r="G136" s="8" t="s">
        <v>258</v>
      </c>
      <c r="H136" s="8" t="s">
        <v>30</v>
      </c>
      <c r="I136" s="8" t="s">
        <v>18</v>
      </c>
      <c r="J136" s="8" t="s">
        <v>19</v>
      </c>
      <c r="K136" s="8" t="s">
        <v>23</v>
      </c>
      <c r="L136" s="8" t="s">
        <v>21</v>
      </c>
      <c r="M136" s="10">
        <f t="shared" si="4"/>
        <v>0</v>
      </c>
    </row>
    <row r="137" spans="1:13" ht="172.5" customHeight="1" outlineLevel="1" x14ac:dyDescent="0.25">
      <c r="A137" s="5">
        <v>35607</v>
      </c>
      <c r="C137" s="5" t="s">
        <v>259</v>
      </c>
      <c r="D137" s="6">
        <v>7195.76</v>
      </c>
      <c r="E137" s="7">
        <v>0</v>
      </c>
      <c r="F137" s="8">
        <v>1</v>
      </c>
      <c r="G137" s="8" t="s">
        <v>260</v>
      </c>
      <c r="H137" s="8" t="s">
        <v>68</v>
      </c>
      <c r="I137" s="8" t="s">
        <v>18</v>
      </c>
      <c r="J137" s="8" t="s">
        <v>19</v>
      </c>
      <c r="K137" s="8" t="s">
        <v>23</v>
      </c>
      <c r="L137" s="8" t="s">
        <v>21</v>
      </c>
      <c r="M137" s="10">
        <f t="shared" si="4"/>
        <v>0</v>
      </c>
    </row>
    <row r="138" spans="1:13" ht="172.5" customHeight="1" outlineLevel="1" x14ac:dyDescent="0.25">
      <c r="A138" s="5">
        <v>34829</v>
      </c>
      <c r="C138" s="5" t="s">
        <v>261</v>
      </c>
      <c r="D138" s="6">
        <v>989.04</v>
      </c>
      <c r="E138" s="7">
        <v>0</v>
      </c>
      <c r="F138" s="8">
        <v>1</v>
      </c>
      <c r="G138" s="8" t="s">
        <v>262</v>
      </c>
      <c r="H138" s="8" t="s">
        <v>30</v>
      </c>
      <c r="I138" s="8" t="s">
        <v>18</v>
      </c>
      <c r="J138" s="8" t="s">
        <v>19</v>
      </c>
      <c r="K138" s="8" t="s">
        <v>40</v>
      </c>
      <c r="L138" s="8" t="s">
        <v>21</v>
      </c>
      <c r="M138" s="10">
        <f t="shared" si="4"/>
        <v>0</v>
      </c>
    </row>
    <row r="139" spans="1:13" ht="172.5" customHeight="1" outlineLevel="1" x14ac:dyDescent="0.25">
      <c r="A139" s="5">
        <v>34831</v>
      </c>
      <c r="C139" s="5" t="s">
        <v>263</v>
      </c>
      <c r="D139" s="6">
        <v>2968.16</v>
      </c>
      <c r="E139" s="7">
        <v>0</v>
      </c>
      <c r="F139" s="8">
        <v>1</v>
      </c>
      <c r="G139" s="8" t="s">
        <v>264</v>
      </c>
      <c r="H139" s="8" t="s">
        <v>17</v>
      </c>
      <c r="I139" s="8" t="s">
        <v>18</v>
      </c>
      <c r="J139" s="8" t="s">
        <v>19</v>
      </c>
      <c r="K139" s="8" t="s">
        <v>40</v>
      </c>
      <c r="L139" s="8" t="s">
        <v>21</v>
      </c>
      <c r="M139" s="10">
        <f t="shared" si="4"/>
        <v>0</v>
      </c>
    </row>
    <row r="140" spans="1:13" ht="172.5" customHeight="1" outlineLevel="1" x14ac:dyDescent="0.25">
      <c r="A140" s="5">
        <v>31747</v>
      </c>
      <c r="C140" s="5" t="s">
        <v>265</v>
      </c>
      <c r="D140" s="6">
        <v>989.04</v>
      </c>
      <c r="E140" s="7">
        <v>0</v>
      </c>
      <c r="F140" s="8">
        <v>2</v>
      </c>
      <c r="G140" s="8" t="s">
        <v>266</v>
      </c>
      <c r="H140" s="8" t="s">
        <v>30</v>
      </c>
      <c r="I140" s="8" t="s">
        <v>18</v>
      </c>
      <c r="J140" s="8" t="s">
        <v>19</v>
      </c>
      <c r="K140" s="8" t="s">
        <v>31</v>
      </c>
      <c r="L140" s="8" t="s">
        <v>21</v>
      </c>
      <c r="M140" s="10">
        <f t="shared" si="4"/>
        <v>0</v>
      </c>
    </row>
    <row r="141" spans="1:13" ht="172.5" customHeight="1" outlineLevel="1" x14ac:dyDescent="0.25">
      <c r="A141" s="5">
        <v>31749</v>
      </c>
      <c r="C141" s="5" t="s">
        <v>267</v>
      </c>
      <c r="D141" s="6">
        <v>4496.96</v>
      </c>
      <c r="E141" s="7">
        <v>0</v>
      </c>
      <c r="F141" s="8">
        <v>1</v>
      </c>
      <c r="G141" s="8" t="s">
        <v>268</v>
      </c>
      <c r="H141" s="8" t="s">
        <v>17</v>
      </c>
      <c r="I141" s="8" t="s">
        <v>18</v>
      </c>
      <c r="J141" s="8" t="s">
        <v>19</v>
      </c>
      <c r="K141" s="8" t="s">
        <v>31</v>
      </c>
      <c r="L141" s="8" t="s">
        <v>21</v>
      </c>
      <c r="M141" s="10">
        <f t="shared" si="4"/>
        <v>0</v>
      </c>
    </row>
    <row r="142" spans="1:13" ht="172.5" customHeight="1" outlineLevel="1" x14ac:dyDescent="0.25">
      <c r="A142" s="5">
        <v>34832</v>
      </c>
      <c r="C142" s="5" t="s">
        <v>269</v>
      </c>
      <c r="D142" s="6">
        <v>2968.16</v>
      </c>
      <c r="E142" s="7">
        <v>0</v>
      </c>
      <c r="F142" s="8">
        <v>1</v>
      </c>
      <c r="G142" s="8" t="s">
        <v>270</v>
      </c>
      <c r="H142" s="8" t="s">
        <v>17</v>
      </c>
      <c r="I142" s="8" t="s">
        <v>18</v>
      </c>
      <c r="J142" s="8" t="s">
        <v>19</v>
      </c>
      <c r="K142" s="8" t="s">
        <v>40</v>
      </c>
      <c r="L142" s="8" t="s">
        <v>21</v>
      </c>
      <c r="M142" s="10">
        <f t="shared" si="4"/>
        <v>0</v>
      </c>
    </row>
    <row r="143" spans="1:13" ht="172.5" customHeight="1" outlineLevel="1" x14ac:dyDescent="0.25">
      <c r="A143" s="5">
        <v>31756</v>
      </c>
      <c r="C143" s="5" t="s">
        <v>271</v>
      </c>
      <c r="D143" s="6">
        <v>2968.16</v>
      </c>
      <c r="E143" s="7">
        <v>0</v>
      </c>
      <c r="F143" s="8">
        <v>1</v>
      </c>
      <c r="G143" s="8" t="s">
        <v>272</v>
      </c>
      <c r="H143" s="8" t="s">
        <v>17</v>
      </c>
      <c r="I143" s="8" t="s">
        <v>18</v>
      </c>
      <c r="J143" s="8" t="s">
        <v>19</v>
      </c>
      <c r="K143" s="8" t="s">
        <v>31</v>
      </c>
      <c r="L143" s="8" t="s">
        <v>21</v>
      </c>
      <c r="M143" s="10">
        <f t="shared" si="4"/>
        <v>0</v>
      </c>
    </row>
    <row r="144" spans="1:13" ht="172.5" customHeight="1" outlineLevel="1" x14ac:dyDescent="0.25">
      <c r="A144" s="5">
        <v>31758</v>
      </c>
      <c r="C144" s="5" t="s">
        <v>273</v>
      </c>
      <c r="D144" s="6">
        <v>7915.44</v>
      </c>
      <c r="E144" s="7">
        <v>0</v>
      </c>
      <c r="F144" s="8">
        <v>1</v>
      </c>
      <c r="G144" s="8" t="s">
        <v>274</v>
      </c>
      <c r="H144" s="8" t="s">
        <v>68</v>
      </c>
      <c r="I144" s="8" t="s">
        <v>18</v>
      </c>
      <c r="J144" s="8" t="s">
        <v>19</v>
      </c>
      <c r="K144" s="8" t="s">
        <v>31</v>
      </c>
      <c r="L144" s="8" t="s">
        <v>21</v>
      </c>
      <c r="M144" s="10">
        <f t="shared" si="4"/>
        <v>0</v>
      </c>
    </row>
    <row r="145" spans="1:13" ht="172.5" customHeight="1" outlineLevel="1" x14ac:dyDescent="0.25">
      <c r="A145" s="5">
        <v>31353</v>
      </c>
      <c r="C145" s="5" t="s">
        <v>275</v>
      </c>
      <c r="D145" s="6">
        <v>863.2</v>
      </c>
      <c r="E145" s="7">
        <v>0</v>
      </c>
      <c r="F145" s="8">
        <v>2</v>
      </c>
      <c r="G145" s="8" t="s">
        <v>276</v>
      </c>
      <c r="H145" s="8" t="s">
        <v>30</v>
      </c>
      <c r="I145" s="8" t="s">
        <v>18</v>
      </c>
      <c r="J145" s="8" t="s">
        <v>19</v>
      </c>
      <c r="K145" s="8" t="s">
        <v>31</v>
      </c>
      <c r="L145" s="8" t="s">
        <v>21</v>
      </c>
      <c r="M145" s="10">
        <f t="shared" si="4"/>
        <v>0</v>
      </c>
    </row>
    <row r="146" spans="1:13" ht="172.5" customHeight="1" outlineLevel="1" x14ac:dyDescent="0.25">
      <c r="A146" s="5">
        <v>31065</v>
      </c>
      <c r="C146" s="5" t="s">
        <v>277</v>
      </c>
      <c r="D146" s="6">
        <v>2697.76</v>
      </c>
      <c r="E146" s="7">
        <v>0</v>
      </c>
      <c r="F146" s="8">
        <v>1</v>
      </c>
      <c r="G146" s="8" t="s">
        <v>278</v>
      </c>
      <c r="H146" s="8" t="s">
        <v>17</v>
      </c>
      <c r="I146" s="8" t="s">
        <v>18</v>
      </c>
      <c r="J146" s="8" t="s">
        <v>19</v>
      </c>
      <c r="K146" s="8" t="s">
        <v>31</v>
      </c>
      <c r="L146" s="8" t="s">
        <v>21</v>
      </c>
      <c r="M146" s="10">
        <f t="shared" si="4"/>
        <v>0</v>
      </c>
    </row>
    <row r="147" spans="1:13" ht="172.5" customHeight="1" outlineLevel="1" x14ac:dyDescent="0.25">
      <c r="A147" s="5">
        <v>31354</v>
      </c>
      <c r="C147" s="5" t="s">
        <v>279</v>
      </c>
      <c r="D147" s="6">
        <v>1349.92</v>
      </c>
      <c r="E147" s="7">
        <v>0</v>
      </c>
      <c r="F147" s="8">
        <v>1</v>
      </c>
      <c r="G147" s="8" t="s">
        <v>280</v>
      </c>
      <c r="H147" s="8" t="s">
        <v>30</v>
      </c>
      <c r="I147" s="8" t="s">
        <v>18</v>
      </c>
      <c r="J147" s="8" t="s">
        <v>19</v>
      </c>
      <c r="K147" s="8" t="s">
        <v>31</v>
      </c>
      <c r="L147" s="8" t="s">
        <v>21</v>
      </c>
      <c r="M147" s="10">
        <f t="shared" si="4"/>
        <v>0</v>
      </c>
    </row>
    <row r="148" spans="1:13" ht="172.5" customHeight="1" outlineLevel="1" x14ac:dyDescent="0.25">
      <c r="A148" s="5">
        <v>33330</v>
      </c>
      <c r="C148" s="5" t="s">
        <v>281</v>
      </c>
      <c r="D148" s="6">
        <v>2968.16</v>
      </c>
      <c r="E148" s="7">
        <v>0</v>
      </c>
      <c r="F148" s="8">
        <v>1</v>
      </c>
      <c r="G148" s="8" t="s">
        <v>282</v>
      </c>
      <c r="H148" s="8" t="s">
        <v>17</v>
      </c>
      <c r="I148" s="8" t="s">
        <v>18</v>
      </c>
      <c r="J148" s="8" t="s">
        <v>19</v>
      </c>
      <c r="K148" s="8" t="s">
        <v>23</v>
      </c>
      <c r="L148" s="8" t="s">
        <v>21</v>
      </c>
      <c r="M148" s="10">
        <f t="shared" si="4"/>
        <v>0</v>
      </c>
    </row>
    <row r="149" spans="1:13" ht="172.5" customHeight="1" outlineLevel="1" x14ac:dyDescent="0.25">
      <c r="A149" s="5">
        <v>33331</v>
      </c>
      <c r="C149" s="5" t="s">
        <v>283</v>
      </c>
      <c r="D149" s="6">
        <v>4947.28</v>
      </c>
      <c r="E149" s="7">
        <v>0</v>
      </c>
      <c r="F149" s="8">
        <v>1</v>
      </c>
      <c r="G149" s="8" t="s">
        <v>284</v>
      </c>
      <c r="H149" s="8" t="s">
        <v>35</v>
      </c>
      <c r="I149" s="8" t="s">
        <v>18</v>
      </c>
      <c r="J149" s="8" t="s">
        <v>19</v>
      </c>
      <c r="K149" s="8" t="s">
        <v>23</v>
      </c>
      <c r="L149" s="8" t="s">
        <v>21</v>
      </c>
      <c r="M149" s="10">
        <f t="shared" si="4"/>
        <v>0</v>
      </c>
    </row>
    <row r="150" spans="1:13" ht="172.5" customHeight="1" outlineLevel="1" x14ac:dyDescent="0.25">
      <c r="A150" s="5">
        <v>32538</v>
      </c>
      <c r="C150" s="5" t="s">
        <v>285</v>
      </c>
      <c r="D150" s="6">
        <v>2968.16</v>
      </c>
      <c r="E150" s="7">
        <v>0</v>
      </c>
      <c r="F150" s="8">
        <v>1</v>
      </c>
      <c r="G150" s="8" t="s">
        <v>286</v>
      </c>
      <c r="H150" s="8" t="s">
        <v>17</v>
      </c>
      <c r="I150" s="8" t="s">
        <v>18</v>
      </c>
      <c r="J150" s="8" t="s">
        <v>19</v>
      </c>
      <c r="K150" s="8" t="s">
        <v>25</v>
      </c>
      <c r="L150" s="8" t="s">
        <v>21</v>
      </c>
      <c r="M150" s="10">
        <f t="shared" si="4"/>
        <v>0</v>
      </c>
    </row>
    <row r="151" spans="1:13" ht="172.5" customHeight="1" outlineLevel="1" x14ac:dyDescent="0.25">
      <c r="A151" s="5">
        <v>32539</v>
      </c>
      <c r="C151" s="5" t="s">
        <v>287</v>
      </c>
      <c r="D151" s="6">
        <v>4947.28</v>
      </c>
      <c r="E151" s="7">
        <v>0</v>
      </c>
      <c r="F151" s="8">
        <v>1</v>
      </c>
      <c r="G151" s="8" t="s">
        <v>288</v>
      </c>
      <c r="H151" s="8" t="s">
        <v>35</v>
      </c>
      <c r="I151" s="8" t="s">
        <v>18</v>
      </c>
      <c r="J151" s="8" t="s">
        <v>19</v>
      </c>
      <c r="K151" s="8" t="s">
        <v>25</v>
      </c>
      <c r="L151" s="8" t="s">
        <v>21</v>
      </c>
      <c r="M151" s="10">
        <f t="shared" si="4"/>
        <v>0</v>
      </c>
    </row>
    <row r="152" spans="1:13" ht="172.5" customHeight="1" outlineLevel="1" x14ac:dyDescent="0.25">
      <c r="A152" s="5">
        <v>32537</v>
      </c>
      <c r="C152" s="5" t="s">
        <v>289</v>
      </c>
      <c r="D152" s="6">
        <v>989.04</v>
      </c>
      <c r="E152" s="7">
        <v>0</v>
      </c>
      <c r="F152" s="8">
        <v>2</v>
      </c>
      <c r="G152" s="8" t="s">
        <v>290</v>
      </c>
      <c r="H152" s="8" t="s">
        <v>30</v>
      </c>
      <c r="I152" s="8" t="s">
        <v>18</v>
      </c>
      <c r="J152" s="8" t="s">
        <v>19</v>
      </c>
      <c r="K152" s="8" t="s">
        <v>25</v>
      </c>
      <c r="L152" s="8" t="s">
        <v>21</v>
      </c>
      <c r="M152" s="10">
        <f t="shared" si="4"/>
        <v>0</v>
      </c>
    </row>
    <row r="153" spans="1:13" ht="172.5" customHeight="1" outlineLevel="1" x14ac:dyDescent="0.25">
      <c r="A153" s="5">
        <v>34182</v>
      </c>
      <c r="C153" s="5" t="s">
        <v>291</v>
      </c>
      <c r="D153" s="6">
        <v>6101.68</v>
      </c>
      <c r="E153" s="7">
        <v>0</v>
      </c>
      <c r="F153" s="8">
        <v>1</v>
      </c>
      <c r="G153" s="8" t="s">
        <v>292</v>
      </c>
      <c r="H153" s="8" t="s">
        <v>17</v>
      </c>
      <c r="I153" s="8" t="s">
        <v>18</v>
      </c>
      <c r="J153" s="8" t="s">
        <v>135</v>
      </c>
      <c r="K153" s="8" t="s">
        <v>25</v>
      </c>
      <c r="L153" s="8" t="s">
        <v>21</v>
      </c>
      <c r="M153" s="10">
        <f t="shared" ref="M153:M184" si="5">D153*E153</f>
        <v>0</v>
      </c>
    </row>
    <row r="154" spans="1:13" ht="172.5" customHeight="1" outlineLevel="1" x14ac:dyDescent="0.25">
      <c r="A154" s="5">
        <v>34180</v>
      </c>
      <c r="C154" s="5" t="s">
        <v>293</v>
      </c>
      <c r="D154" s="6">
        <v>10168.08</v>
      </c>
      <c r="E154" s="7">
        <v>0</v>
      </c>
      <c r="F154" s="8">
        <v>1</v>
      </c>
      <c r="G154" s="8" t="s">
        <v>294</v>
      </c>
      <c r="H154" s="8" t="s">
        <v>35</v>
      </c>
      <c r="I154" s="8" t="s">
        <v>18</v>
      </c>
      <c r="J154" s="8" t="s">
        <v>135</v>
      </c>
      <c r="K154" s="8" t="s">
        <v>25</v>
      </c>
      <c r="L154" s="8" t="s">
        <v>21</v>
      </c>
      <c r="M154" s="10">
        <f t="shared" si="5"/>
        <v>0</v>
      </c>
    </row>
    <row r="155" spans="1:13" ht="172.5" customHeight="1" outlineLevel="1" x14ac:dyDescent="0.25">
      <c r="A155" s="5">
        <v>34179</v>
      </c>
      <c r="C155" s="5" t="s">
        <v>295</v>
      </c>
      <c r="D155" s="6">
        <v>16269.76</v>
      </c>
      <c r="E155" s="7">
        <v>0</v>
      </c>
      <c r="F155" s="8">
        <v>1</v>
      </c>
      <c r="G155" s="8" t="s">
        <v>296</v>
      </c>
      <c r="H155" s="8" t="s">
        <v>68</v>
      </c>
      <c r="I155" s="8" t="s">
        <v>18</v>
      </c>
      <c r="J155" s="8" t="s">
        <v>135</v>
      </c>
      <c r="K155" s="8" t="s">
        <v>25</v>
      </c>
      <c r="L155" s="8" t="s">
        <v>21</v>
      </c>
      <c r="M155" s="10">
        <f t="shared" si="5"/>
        <v>0</v>
      </c>
    </row>
    <row r="156" spans="1:13" ht="172.5" customHeight="1" outlineLevel="1" x14ac:dyDescent="0.25">
      <c r="A156" s="5">
        <v>34186</v>
      </c>
      <c r="C156" s="5" t="s">
        <v>297</v>
      </c>
      <c r="D156" s="6">
        <v>17082</v>
      </c>
      <c r="E156" s="7">
        <v>0</v>
      </c>
      <c r="F156" s="8">
        <v>1</v>
      </c>
      <c r="G156" s="8" t="s">
        <v>298</v>
      </c>
      <c r="H156" s="8" t="s">
        <v>68</v>
      </c>
      <c r="I156" s="8" t="s">
        <v>18</v>
      </c>
      <c r="J156" s="8" t="s">
        <v>135</v>
      </c>
      <c r="K156" s="8" t="s">
        <v>125</v>
      </c>
      <c r="L156" s="8" t="s">
        <v>21</v>
      </c>
      <c r="M156" s="10">
        <f t="shared" si="5"/>
        <v>0</v>
      </c>
    </row>
    <row r="157" spans="1:13" ht="172.5" customHeight="1" outlineLevel="1" x14ac:dyDescent="0.25">
      <c r="A157" s="5">
        <v>34071</v>
      </c>
      <c r="C157" s="5" t="s">
        <v>299</v>
      </c>
      <c r="D157" s="6">
        <v>10794.16</v>
      </c>
      <c r="E157" s="7">
        <v>0</v>
      </c>
      <c r="F157" s="8">
        <v>1</v>
      </c>
      <c r="G157" s="8" t="s">
        <v>300</v>
      </c>
      <c r="H157" s="8" t="s">
        <v>63</v>
      </c>
      <c r="I157" s="8" t="s">
        <v>18</v>
      </c>
      <c r="J157" s="8" t="s">
        <v>135</v>
      </c>
      <c r="K157" s="8" t="s">
        <v>23</v>
      </c>
      <c r="L157" s="8" t="s">
        <v>21</v>
      </c>
      <c r="M157" s="10">
        <f t="shared" si="5"/>
        <v>0</v>
      </c>
    </row>
    <row r="158" spans="1:13" ht="172.5" customHeight="1" outlineLevel="1" x14ac:dyDescent="0.25">
      <c r="A158" s="5">
        <v>34072</v>
      </c>
      <c r="C158" s="5" t="s">
        <v>301</v>
      </c>
      <c r="D158" s="6">
        <v>14392.560000000001</v>
      </c>
      <c r="E158" s="7">
        <v>0</v>
      </c>
      <c r="F158" s="8">
        <v>1</v>
      </c>
      <c r="G158" s="8" t="s">
        <v>302</v>
      </c>
      <c r="H158" s="8" t="s">
        <v>68</v>
      </c>
      <c r="I158" s="8" t="s">
        <v>18</v>
      </c>
      <c r="J158" s="8" t="s">
        <v>135</v>
      </c>
      <c r="K158" s="8" t="s">
        <v>23</v>
      </c>
      <c r="L158" s="8" t="s">
        <v>21</v>
      </c>
      <c r="M158" s="10">
        <f t="shared" si="5"/>
        <v>0</v>
      </c>
    </row>
    <row r="159" spans="1:13" ht="172.5" customHeight="1" outlineLevel="1" x14ac:dyDescent="0.25">
      <c r="A159" s="5">
        <v>34073</v>
      </c>
      <c r="C159" s="5" t="s">
        <v>303</v>
      </c>
      <c r="D159" s="6">
        <v>10794.16</v>
      </c>
      <c r="E159" s="7">
        <v>0</v>
      </c>
      <c r="F159" s="8">
        <v>1</v>
      </c>
      <c r="G159" s="8" t="s">
        <v>304</v>
      </c>
      <c r="H159" s="8" t="s">
        <v>63</v>
      </c>
      <c r="I159" s="8" t="s">
        <v>18</v>
      </c>
      <c r="J159" s="8" t="s">
        <v>135</v>
      </c>
      <c r="K159" s="8" t="s">
        <v>25</v>
      </c>
      <c r="L159" s="8" t="s">
        <v>21</v>
      </c>
      <c r="M159" s="10">
        <f t="shared" si="5"/>
        <v>0</v>
      </c>
    </row>
    <row r="160" spans="1:13" ht="172.5" customHeight="1" outlineLevel="1" x14ac:dyDescent="0.25">
      <c r="A160" s="5">
        <v>34074</v>
      </c>
      <c r="C160" s="5" t="s">
        <v>305</v>
      </c>
      <c r="D160" s="6">
        <v>14392.560000000001</v>
      </c>
      <c r="E160" s="7">
        <v>0</v>
      </c>
      <c r="F160" s="8">
        <v>1</v>
      </c>
      <c r="G160" s="8" t="s">
        <v>306</v>
      </c>
      <c r="H160" s="8" t="s">
        <v>68</v>
      </c>
      <c r="I160" s="8" t="s">
        <v>18</v>
      </c>
      <c r="J160" s="8" t="s">
        <v>135</v>
      </c>
      <c r="K160" s="8" t="s">
        <v>25</v>
      </c>
      <c r="L160" s="8" t="s">
        <v>21</v>
      </c>
      <c r="M160" s="10">
        <f t="shared" si="5"/>
        <v>0</v>
      </c>
    </row>
    <row r="161" spans="1:13" ht="172.5" customHeight="1" outlineLevel="1" x14ac:dyDescent="0.25">
      <c r="A161" s="5">
        <v>35432</v>
      </c>
      <c r="C161" s="5" t="s">
        <v>307</v>
      </c>
      <c r="D161" s="6">
        <v>13262.08</v>
      </c>
      <c r="E161" s="7">
        <v>0</v>
      </c>
      <c r="F161" s="8">
        <v>1</v>
      </c>
      <c r="G161" s="8" t="s">
        <v>308</v>
      </c>
      <c r="H161" s="8" t="s">
        <v>68</v>
      </c>
      <c r="I161" s="8" t="s">
        <v>18</v>
      </c>
      <c r="J161" s="8" t="s">
        <v>135</v>
      </c>
      <c r="K161" s="8" t="s">
        <v>25</v>
      </c>
      <c r="L161" s="8" t="s">
        <v>21</v>
      </c>
      <c r="M161" s="10">
        <f t="shared" si="5"/>
        <v>0</v>
      </c>
    </row>
    <row r="162" spans="1:13" ht="172.5" customHeight="1" outlineLevel="1" x14ac:dyDescent="0.25">
      <c r="A162" s="5">
        <v>31442</v>
      </c>
      <c r="C162" s="5" t="s">
        <v>309</v>
      </c>
      <c r="D162" s="6">
        <v>5666.96</v>
      </c>
      <c r="E162" s="7">
        <v>0</v>
      </c>
      <c r="F162" s="8">
        <v>1</v>
      </c>
      <c r="G162" s="8" t="s">
        <v>310</v>
      </c>
      <c r="H162" s="8" t="s">
        <v>35</v>
      </c>
      <c r="I162" s="8" t="s">
        <v>18</v>
      </c>
      <c r="J162" s="8" t="s">
        <v>135</v>
      </c>
      <c r="K162" s="8" t="s">
        <v>25</v>
      </c>
      <c r="L162" s="8" t="s">
        <v>21</v>
      </c>
      <c r="M162" s="10">
        <f t="shared" si="5"/>
        <v>0</v>
      </c>
    </row>
    <row r="163" spans="1:13" ht="172.5" customHeight="1" outlineLevel="1" x14ac:dyDescent="0.25">
      <c r="A163" s="5">
        <v>35437</v>
      </c>
      <c r="C163" s="5" t="s">
        <v>311</v>
      </c>
      <c r="D163" s="6">
        <v>10794.16</v>
      </c>
      <c r="E163" s="7">
        <v>0</v>
      </c>
      <c r="F163" s="8">
        <v>1</v>
      </c>
      <c r="G163" s="8" t="s">
        <v>312</v>
      </c>
      <c r="H163" s="8" t="s">
        <v>63</v>
      </c>
      <c r="I163" s="8" t="s">
        <v>18</v>
      </c>
      <c r="J163" s="8" t="s">
        <v>135</v>
      </c>
      <c r="K163" s="8" t="s">
        <v>25</v>
      </c>
      <c r="L163" s="8" t="s">
        <v>21</v>
      </c>
      <c r="M163" s="10">
        <f t="shared" si="5"/>
        <v>0</v>
      </c>
    </row>
    <row r="164" spans="1:13" ht="172.5" customHeight="1" outlineLevel="1" x14ac:dyDescent="0.25">
      <c r="A164" s="5">
        <v>35438</v>
      </c>
      <c r="C164" s="5" t="s">
        <v>313</v>
      </c>
      <c r="D164" s="6">
        <v>14391.52</v>
      </c>
      <c r="E164" s="7">
        <v>0</v>
      </c>
      <c r="F164" s="8">
        <v>1</v>
      </c>
      <c r="G164" s="8" t="s">
        <v>312</v>
      </c>
      <c r="H164" s="8" t="s">
        <v>68</v>
      </c>
      <c r="I164" s="8" t="s">
        <v>18</v>
      </c>
      <c r="J164" s="8" t="s">
        <v>135</v>
      </c>
      <c r="K164" s="8" t="s">
        <v>25</v>
      </c>
      <c r="L164" s="8" t="s">
        <v>21</v>
      </c>
      <c r="M164" s="10">
        <f t="shared" si="5"/>
        <v>0</v>
      </c>
    </row>
    <row r="165" spans="1:13" ht="172.5" customHeight="1" outlineLevel="1" x14ac:dyDescent="0.25">
      <c r="A165" s="5">
        <v>32235</v>
      </c>
      <c r="C165" s="5" t="s">
        <v>314</v>
      </c>
      <c r="D165" s="6">
        <v>6477.119999999999</v>
      </c>
      <c r="E165" s="7">
        <v>0</v>
      </c>
      <c r="F165" s="8">
        <v>1</v>
      </c>
      <c r="G165" s="8" t="s">
        <v>315</v>
      </c>
      <c r="H165" s="8" t="s">
        <v>35</v>
      </c>
      <c r="I165" s="8" t="s">
        <v>18</v>
      </c>
      <c r="J165" s="8" t="s">
        <v>135</v>
      </c>
      <c r="K165" s="8" t="s">
        <v>23</v>
      </c>
      <c r="L165" s="8" t="s">
        <v>21</v>
      </c>
      <c r="M165" s="10">
        <f t="shared" si="5"/>
        <v>0</v>
      </c>
    </row>
    <row r="166" spans="1:13" ht="172.5" customHeight="1" outlineLevel="1" x14ac:dyDescent="0.25">
      <c r="A166" s="5">
        <v>33064</v>
      </c>
      <c r="C166" s="5" t="s">
        <v>316</v>
      </c>
      <c r="D166" s="6">
        <v>2697.76</v>
      </c>
      <c r="E166" s="7">
        <v>0</v>
      </c>
      <c r="F166" s="8">
        <v>1</v>
      </c>
      <c r="G166" s="8" t="s">
        <v>317</v>
      </c>
      <c r="H166" s="8" t="s">
        <v>17</v>
      </c>
      <c r="I166" s="8" t="s">
        <v>18</v>
      </c>
      <c r="J166" s="8" t="s">
        <v>135</v>
      </c>
      <c r="K166" s="8" t="s">
        <v>25</v>
      </c>
      <c r="L166" s="8" t="s">
        <v>21</v>
      </c>
      <c r="M166" s="10">
        <f t="shared" si="5"/>
        <v>0</v>
      </c>
    </row>
    <row r="167" spans="1:13" ht="172.5" customHeight="1" outlineLevel="1" x14ac:dyDescent="0.25">
      <c r="A167" s="5">
        <v>32663</v>
      </c>
      <c r="C167" s="5" t="s">
        <v>318</v>
      </c>
      <c r="D167" s="6">
        <v>4496.96</v>
      </c>
      <c r="E167" s="7">
        <v>0</v>
      </c>
      <c r="F167" s="8">
        <v>1</v>
      </c>
      <c r="G167" s="8" t="s">
        <v>319</v>
      </c>
      <c r="H167" s="8" t="s">
        <v>35</v>
      </c>
      <c r="I167" s="8" t="s">
        <v>18</v>
      </c>
      <c r="J167" s="8" t="s">
        <v>135</v>
      </c>
      <c r="K167" s="8" t="s">
        <v>25</v>
      </c>
      <c r="L167" s="8" t="s">
        <v>21</v>
      </c>
      <c r="M167" s="10">
        <f t="shared" si="5"/>
        <v>0</v>
      </c>
    </row>
    <row r="168" spans="1:13" ht="172.5" customHeight="1" outlineLevel="1" x14ac:dyDescent="0.25">
      <c r="A168" s="5">
        <v>32662</v>
      </c>
      <c r="C168" s="5" t="s">
        <v>320</v>
      </c>
      <c r="D168" s="6">
        <v>7195.76</v>
      </c>
      <c r="E168" s="7">
        <v>0</v>
      </c>
      <c r="F168" s="8">
        <v>1</v>
      </c>
      <c r="G168" s="8" t="s">
        <v>321</v>
      </c>
      <c r="H168" s="8" t="s">
        <v>68</v>
      </c>
      <c r="I168" s="8" t="s">
        <v>18</v>
      </c>
      <c r="J168" s="8" t="s">
        <v>135</v>
      </c>
      <c r="K168" s="8" t="s">
        <v>25</v>
      </c>
      <c r="L168" s="8" t="s">
        <v>21</v>
      </c>
      <c r="M168" s="10">
        <f t="shared" si="5"/>
        <v>0</v>
      </c>
    </row>
    <row r="169" spans="1:13" ht="172.5" customHeight="1" outlineLevel="1" x14ac:dyDescent="0.25">
      <c r="A169" s="5">
        <v>32672</v>
      </c>
      <c r="C169" s="5" t="s">
        <v>322</v>
      </c>
      <c r="D169" s="6">
        <v>898.56</v>
      </c>
      <c r="E169" s="7">
        <v>0</v>
      </c>
      <c r="F169" s="8">
        <v>2</v>
      </c>
      <c r="G169" s="8" t="s">
        <v>323</v>
      </c>
      <c r="H169" s="8" t="s">
        <v>30</v>
      </c>
      <c r="I169" s="8" t="s">
        <v>18</v>
      </c>
      <c r="J169" s="8" t="s">
        <v>135</v>
      </c>
      <c r="K169" s="8" t="s">
        <v>25</v>
      </c>
      <c r="L169" s="8" t="s">
        <v>21</v>
      </c>
      <c r="M169" s="10">
        <f t="shared" si="5"/>
        <v>0</v>
      </c>
    </row>
    <row r="170" spans="1:13" ht="172.5" customHeight="1" outlineLevel="1" x14ac:dyDescent="0.25">
      <c r="A170" s="5">
        <v>32664</v>
      </c>
      <c r="C170" s="5" t="s">
        <v>324</v>
      </c>
      <c r="D170" s="6">
        <v>4496.96</v>
      </c>
      <c r="E170" s="7">
        <v>0</v>
      </c>
      <c r="F170" s="8">
        <v>1</v>
      </c>
      <c r="G170" s="8" t="s">
        <v>325</v>
      </c>
      <c r="H170" s="8" t="s">
        <v>17</v>
      </c>
      <c r="I170" s="8" t="s">
        <v>18</v>
      </c>
      <c r="J170" s="8" t="s">
        <v>135</v>
      </c>
      <c r="K170" s="8" t="s">
        <v>25</v>
      </c>
      <c r="L170" s="8" t="s">
        <v>21</v>
      </c>
      <c r="M170" s="10">
        <f t="shared" si="5"/>
        <v>0</v>
      </c>
    </row>
    <row r="171" spans="1:13" ht="172.5" customHeight="1" outlineLevel="1" x14ac:dyDescent="0.25">
      <c r="A171" s="5">
        <v>35242</v>
      </c>
      <c r="C171" s="5" t="s">
        <v>326</v>
      </c>
      <c r="D171" s="6">
        <v>3399.76</v>
      </c>
      <c r="E171" s="7">
        <v>0</v>
      </c>
      <c r="F171" s="8">
        <v>1</v>
      </c>
      <c r="G171" s="8" t="s">
        <v>327</v>
      </c>
      <c r="H171" s="8" t="s">
        <v>17</v>
      </c>
      <c r="I171" s="8" t="s">
        <v>18</v>
      </c>
      <c r="J171" s="8" t="s">
        <v>135</v>
      </c>
      <c r="K171" s="8" t="s">
        <v>40</v>
      </c>
      <c r="L171" s="8" t="s">
        <v>21</v>
      </c>
      <c r="M171" s="10">
        <f t="shared" si="5"/>
        <v>0</v>
      </c>
    </row>
    <row r="172" spans="1:13" ht="172.5" customHeight="1" outlineLevel="1" x14ac:dyDescent="0.25">
      <c r="A172" s="5">
        <v>35243</v>
      </c>
      <c r="C172" s="5" t="s">
        <v>328</v>
      </c>
      <c r="D172" s="6">
        <v>5666.96</v>
      </c>
      <c r="E172" s="7">
        <v>0</v>
      </c>
      <c r="F172" s="8">
        <v>1</v>
      </c>
      <c r="G172" s="8" t="s">
        <v>310</v>
      </c>
      <c r="H172" s="8" t="s">
        <v>35</v>
      </c>
      <c r="I172" s="8" t="s">
        <v>18</v>
      </c>
      <c r="J172" s="8" t="s">
        <v>135</v>
      </c>
      <c r="K172" s="8" t="s">
        <v>40</v>
      </c>
      <c r="L172" s="8" t="s">
        <v>21</v>
      </c>
      <c r="M172" s="10">
        <f t="shared" si="5"/>
        <v>0</v>
      </c>
    </row>
    <row r="173" spans="1:13" ht="172.5" customHeight="1" outlineLevel="1" x14ac:dyDescent="0.25">
      <c r="A173" s="5">
        <v>35241</v>
      </c>
      <c r="C173" s="5" t="s">
        <v>329</v>
      </c>
      <c r="D173" s="6">
        <v>1927.12</v>
      </c>
      <c r="E173" s="7">
        <v>0</v>
      </c>
      <c r="F173" s="8">
        <v>1</v>
      </c>
      <c r="G173" s="8" t="s">
        <v>330</v>
      </c>
      <c r="H173" s="8" t="s">
        <v>56</v>
      </c>
      <c r="I173" s="8" t="s">
        <v>18</v>
      </c>
      <c r="J173" s="8" t="s">
        <v>135</v>
      </c>
      <c r="K173" s="8" t="s">
        <v>40</v>
      </c>
      <c r="L173" s="8" t="s">
        <v>21</v>
      </c>
      <c r="M173" s="10">
        <f t="shared" si="5"/>
        <v>0</v>
      </c>
    </row>
    <row r="174" spans="1:13" ht="172.5" customHeight="1" outlineLevel="1" x14ac:dyDescent="0.25">
      <c r="A174" s="5">
        <v>34098</v>
      </c>
      <c r="C174" s="5" t="s">
        <v>331</v>
      </c>
      <c r="D174" s="6">
        <v>10794.16</v>
      </c>
      <c r="E174" s="7">
        <v>0</v>
      </c>
      <c r="F174" s="8">
        <v>1</v>
      </c>
      <c r="G174" s="8" t="s">
        <v>332</v>
      </c>
      <c r="H174" s="8" t="s">
        <v>63</v>
      </c>
      <c r="I174" s="8" t="s">
        <v>18</v>
      </c>
      <c r="J174" s="8" t="s">
        <v>135</v>
      </c>
      <c r="K174" s="8" t="s">
        <v>25</v>
      </c>
      <c r="L174" s="8" t="s">
        <v>21</v>
      </c>
      <c r="M174" s="10">
        <f t="shared" si="5"/>
        <v>0</v>
      </c>
    </row>
    <row r="175" spans="1:13" ht="172.5" customHeight="1" outlineLevel="1" x14ac:dyDescent="0.25">
      <c r="A175" s="5">
        <v>34099</v>
      </c>
      <c r="C175" s="5" t="s">
        <v>333</v>
      </c>
      <c r="D175" s="6">
        <v>14392.560000000001</v>
      </c>
      <c r="E175" s="7">
        <v>0</v>
      </c>
      <c r="F175" s="8">
        <v>1</v>
      </c>
      <c r="G175" s="8" t="s">
        <v>332</v>
      </c>
      <c r="H175" s="8" t="s">
        <v>68</v>
      </c>
      <c r="I175" s="8" t="s">
        <v>18</v>
      </c>
      <c r="J175" s="8" t="s">
        <v>135</v>
      </c>
      <c r="K175" s="8" t="s">
        <v>25</v>
      </c>
      <c r="L175" s="8" t="s">
        <v>21</v>
      </c>
      <c r="M175" s="10">
        <f t="shared" si="5"/>
        <v>0</v>
      </c>
    </row>
    <row r="176" spans="1:13" ht="172.5" customHeight="1" outlineLevel="1" x14ac:dyDescent="0.25">
      <c r="A176" s="5">
        <v>34096</v>
      </c>
      <c r="C176" s="5" t="s">
        <v>334</v>
      </c>
      <c r="D176" s="6">
        <v>10794.16</v>
      </c>
      <c r="E176" s="7">
        <v>0</v>
      </c>
      <c r="F176" s="8">
        <v>1</v>
      </c>
      <c r="G176" s="8" t="s">
        <v>335</v>
      </c>
      <c r="H176" s="8" t="s">
        <v>63</v>
      </c>
      <c r="I176" s="8" t="s">
        <v>18</v>
      </c>
      <c r="J176" s="8" t="s">
        <v>135</v>
      </c>
      <c r="K176" s="8" t="s">
        <v>23</v>
      </c>
      <c r="L176" s="8" t="s">
        <v>21</v>
      </c>
      <c r="M176" s="10">
        <f t="shared" si="5"/>
        <v>0</v>
      </c>
    </row>
    <row r="177" spans="1:13" ht="172.5" customHeight="1" outlineLevel="1" x14ac:dyDescent="0.25">
      <c r="A177" s="5">
        <v>34097</v>
      </c>
      <c r="C177" s="5" t="s">
        <v>336</v>
      </c>
      <c r="D177" s="6">
        <v>14392.560000000001</v>
      </c>
      <c r="E177" s="7">
        <v>0</v>
      </c>
      <c r="F177" s="8">
        <v>1</v>
      </c>
      <c r="G177" s="8" t="s">
        <v>337</v>
      </c>
      <c r="H177" s="8" t="s">
        <v>68</v>
      </c>
      <c r="I177" s="8" t="s">
        <v>18</v>
      </c>
      <c r="J177" s="8" t="s">
        <v>135</v>
      </c>
      <c r="K177" s="8" t="s">
        <v>23</v>
      </c>
      <c r="L177" s="8" t="s">
        <v>21</v>
      </c>
      <c r="M177" s="10">
        <f t="shared" si="5"/>
        <v>0</v>
      </c>
    </row>
    <row r="178" spans="1:13" ht="172.5" customHeight="1" outlineLevel="1" x14ac:dyDescent="0.25">
      <c r="A178" s="5">
        <v>33721</v>
      </c>
      <c r="C178" s="5" t="s">
        <v>338</v>
      </c>
      <c r="D178" s="6">
        <v>3626.48</v>
      </c>
      <c r="E178" s="7">
        <v>0</v>
      </c>
      <c r="F178" s="8">
        <v>1</v>
      </c>
      <c r="G178" s="8" t="s">
        <v>339</v>
      </c>
      <c r="H178" s="8" t="s">
        <v>17</v>
      </c>
      <c r="I178" s="8" t="s">
        <v>18</v>
      </c>
      <c r="J178" s="8" t="s">
        <v>135</v>
      </c>
      <c r="K178" s="8" t="s">
        <v>23</v>
      </c>
      <c r="L178" s="8" t="s">
        <v>21</v>
      </c>
      <c r="M178" s="10">
        <f t="shared" si="5"/>
        <v>0</v>
      </c>
    </row>
    <row r="179" spans="1:13" ht="172.5" customHeight="1" outlineLevel="1" x14ac:dyDescent="0.25">
      <c r="A179" s="5">
        <v>33722</v>
      </c>
      <c r="C179" s="5" t="s">
        <v>340</v>
      </c>
      <c r="D179" s="6">
        <v>6044.48</v>
      </c>
      <c r="E179" s="7">
        <v>0</v>
      </c>
      <c r="F179" s="8">
        <v>1</v>
      </c>
      <c r="G179" s="8" t="s">
        <v>341</v>
      </c>
      <c r="H179" s="8" t="s">
        <v>35</v>
      </c>
      <c r="I179" s="8" t="s">
        <v>18</v>
      </c>
      <c r="J179" s="8" t="s">
        <v>135</v>
      </c>
      <c r="K179" s="8" t="s">
        <v>23</v>
      </c>
      <c r="L179" s="8" t="s">
        <v>21</v>
      </c>
      <c r="M179" s="10">
        <f t="shared" si="5"/>
        <v>0</v>
      </c>
    </row>
    <row r="180" spans="1:13" ht="172.5" customHeight="1" outlineLevel="1" x14ac:dyDescent="0.25">
      <c r="A180" s="5">
        <v>33719</v>
      </c>
      <c r="C180" s="5" t="s">
        <v>342</v>
      </c>
      <c r="D180" s="6">
        <v>3626.48</v>
      </c>
      <c r="E180" s="7">
        <v>0</v>
      </c>
      <c r="F180" s="8">
        <v>1</v>
      </c>
      <c r="G180" s="8" t="s">
        <v>343</v>
      </c>
      <c r="H180" s="8" t="s">
        <v>17</v>
      </c>
      <c r="I180" s="8" t="s">
        <v>18</v>
      </c>
      <c r="J180" s="8" t="s">
        <v>135</v>
      </c>
      <c r="K180" s="8" t="s">
        <v>25</v>
      </c>
      <c r="L180" s="8" t="s">
        <v>21</v>
      </c>
      <c r="M180" s="10">
        <f t="shared" si="5"/>
        <v>0</v>
      </c>
    </row>
    <row r="181" spans="1:13" ht="172.5" customHeight="1" outlineLevel="1" x14ac:dyDescent="0.25">
      <c r="A181" s="5">
        <v>34845</v>
      </c>
      <c r="C181" s="5" t="s">
        <v>344</v>
      </c>
      <c r="D181" s="6">
        <v>4676.88</v>
      </c>
      <c r="E181" s="7">
        <v>0</v>
      </c>
      <c r="F181" s="8">
        <v>1</v>
      </c>
      <c r="G181" s="8" t="s">
        <v>345</v>
      </c>
      <c r="H181" s="8" t="s">
        <v>17</v>
      </c>
      <c r="I181" s="8" t="s">
        <v>18</v>
      </c>
      <c r="J181" s="8" t="s">
        <v>135</v>
      </c>
      <c r="K181" s="8" t="s">
        <v>23</v>
      </c>
      <c r="L181" s="8" t="s">
        <v>21</v>
      </c>
      <c r="M181" s="10">
        <f t="shared" si="5"/>
        <v>0</v>
      </c>
    </row>
    <row r="182" spans="1:13" ht="172.5" customHeight="1" outlineLevel="1" x14ac:dyDescent="0.25">
      <c r="A182" s="5">
        <v>34843</v>
      </c>
      <c r="C182" s="5" t="s">
        <v>346</v>
      </c>
      <c r="D182" s="6">
        <v>12471.68</v>
      </c>
      <c r="E182" s="7">
        <v>0</v>
      </c>
      <c r="F182" s="8">
        <v>1</v>
      </c>
      <c r="G182" s="8" t="s">
        <v>347</v>
      </c>
      <c r="H182" s="8" t="s">
        <v>68</v>
      </c>
      <c r="I182" s="8" t="s">
        <v>18</v>
      </c>
      <c r="J182" s="8" t="s">
        <v>135</v>
      </c>
      <c r="K182" s="8" t="s">
        <v>23</v>
      </c>
      <c r="L182" s="8" t="s">
        <v>21</v>
      </c>
      <c r="M182" s="10">
        <f t="shared" si="5"/>
        <v>0</v>
      </c>
    </row>
    <row r="183" spans="1:13" ht="172.5" customHeight="1" outlineLevel="1" x14ac:dyDescent="0.25">
      <c r="A183" s="5">
        <v>34945</v>
      </c>
      <c r="C183" s="5" t="s">
        <v>348</v>
      </c>
      <c r="D183" s="6">
        <v>2832.9599999999996</v>
      </c>
      <c r="E183" s="7">
        <v>0</v>
      </c>
      <c r="F183" s="8">
        <v>1</v>
      </c>
      <c r="G183" s="8" t="s">
        <v>349</v>
      </c>
      <c r="H183" s="8" t="s">
        <v>17</v>
      </c>
      <c r="I183" s="8" t="s">
        <v>18</v>
      </c>
      <c r="J183" s="8" t="s">
        <v>19</v>
      </c>
      <c r="K183" s="8" t="s">
        <v>125</v>
      </c>
      <c r="L183" s="8" t="s">
        <v>21</v>
      </c>
      <c r="M183" s="10">
        <f t="shared" si="5"/>
        <v>0</v>
      </c>
    </row>
    <row r="184" spans="1:13" ht="172.5" customHeight="1" outlineLevel="1" x14ac:dyDescent="0.25">
      <c r="A184" s="5">
        <v>34790</v>
      </c>
      <c r="C184" s="5" t="s">
        <v>350</v>
      </c>
      <c r="D184" s="6">
        <v>14144</v>
      </c>
      <c r="E184" s="7">
        <v>0</v>
      </c>
      <c r="F184" s="8">
        <v>1</v>
      </c>
      <c r="G184" s="8" t="s">
        <v>351</v>
      </c>
      <c r="H184" s="8" t="s">
        <v>68</v>
      </c>
      <c r="I184" s="8" t="s">
        <v>18</v>
      </c>
      <c r="J184" s="8" t="s">
        <v>135</v>
      </c>
      <c r="K184" s="8" t="s">
        <v>125</v>
      </c>
      <c r="L184" s="8" t="s">
        <v>21</v>
      </c>
      <c r="M184" s="10">
        <f t="shared" si="5"/>
        <v>0</v>
      </c>
    </row>
    <row r="185" spans="1:13" ht="172.5" customHeight="1" outlineLevel="1" x14ac:dyDescent="0.25">
      <c r="A185" s="5">
        <v>31160</v>
      </c>
      <c r="C185" s="5" t="s">
        <v>352</v>
      </c>
      <c r="D185" s="6">
        <v>4947.28</v>
      </c>
      <c r="E185" s="7">
        <v>0</v>
      </c>
      <c r="F185" s="8">
        <v>1</v>
      </c>
      <c r="G185" s="8" t="s">
        <v>353</v>
      </c>
      <c r="H185" s="8" t="s">
        <v>35</v>
      </c>
      <c r="I185" s="8" t="s">
        <v>18</v>
      </c>
      <c r="J185" s="8" t="s">
        <v>135</v>
      </c>
      <c r="K185" s="8" t="s">
        <v>125</v>
      </c>
      <c r="L185" s="8" t="s">
        <v>21</v>
      </c>
      <c r="M185" s="10">
        <f t="shared" ref="M185:M216" si="6">D185*E185</f>
        <v>0</v>
      </c>
    </row>
    <row r="186" spans="1:13" ht="172.5" customHeight="1" outlineLevel="1" x14ac:dyDescent="0.25">
      <c r="A186" s="5">
        <v>31161</v>
      </c>
      <c r="C186" s="5" t="s">
        <v>354</v>
      </c>
      <c r="D186" s="6">
        <v>7915.44</v>
      </c>
      <c r="E186" s="7">
        <v>0</v>
      </c>
      <c r="F186" s="8">
        <v>1</v>
      </c>
      <c r="G186" s="8" t="s">
        <v>355</v>
      </c>
      <c r="H186" s="8" t="s">
        <v>68</v>
      </c>
      <c r="I186" s="8" t="s">
        <v>18</v>
      </c>
      <c r="J186" s="8" t="s">
        <v>135</v>
      </c>
      <c r="K186" s="8" t="s">
        <v>125</v>
      </c>
      <c r="L186" s="8" t="s">
        <v>21</v>
      </c>
      <c r="M186" s="10">
        <f t="shared" si="6"/>
        <v>0</v>
      </c>
    </row>
    <row r="187" spans="1:13" ht="172.5" customHeight="1" outlineLevel="1" x14ac:dyDescent="0.25">
      <c r="A187" s="5">
        <v>31380</v>
      </c>
      <c r="C187" s="5" t="s">
        <v>356</v>
      </c>
      <c r="D187" s="6">
        <v>989.04</v>
      </c>
      <c r="E187" s="7">
        <v>0</v>
      </c>
      <c r="F187" s="8">
        <v>2</v>
      </c>
      <c r="G187" s="8" t="s">
        <v>357</v>
      </c>
      <c r="H187" s="8" t="s">
        <v>30</v>
      </c>
      <c r="I187" s="8" t="s">
        <v>18</v>
      </c>
      <c r="J187" s="8" t="s">
        <v>135</v>
      </c>
      <c r="K187" s="8" t="s">
        <v>125</v>
      </c>
      <c r="L187" s="8" t="s">
        <v>21</v>
      </c>
      <c r="M187" s="10">
        <f t="shared" si="6"/>
        <v>0</v>
      </c>
    </row>
    <row r="188" spans="1:13" ht="172.5" customHeight="1" outlineLevel="1" x14ac:dyDescent="0.25">
      <c r="A188" s="5">
        <v>32010</v>
      </c>
      <c r="C188" s="5" t="s">
        <v>358</v>
      </c>
      <c r="D188" s="6">
        <v>4947.28</v>
      </c>
      <c r="E188" s="7">
        <v>0</v>
      </c>
      <c r="F188" s="8">
        <v>1</v>
      </c>
      <c r="G188" s="8" t="s">
        <v>359</v>
      </c>
      <c r="H188" s="8" t="s">
        <v>35</v>
      </c>
      <c r="I188" s="8" t="s">
        <v>18</v>
      </c>
      <c r="J188" s="8" t="s">
        <v>135</v>
      </c>
      <c r="K188" s="8" t="s">
        <v>360</v>
      </c>
      <c r="L188" s="8" t="s">
        <v>21</v>
      </c>
      <c r="M188" s="10">
        <f t="shared" si="6"/>
        <v>0</v>
      </c>
    </row>
    <row r="189" spans="1:13" ht="172.5" customHeight="1" outlineLevel="1" x14ac:dyDescent="0.25">
      <c r="A189" s="5">
        <v>34339</v>
      </c>
      <c r="C189" s="5" t="s">
        <v>361</v>
      </c>
      <c r="D189" s="6">
        <v>10156.64</v>
      </c>
      <c r="E189" s="7">
        <v>0</v>
      </c>
      <c r="F189" s="8">
        <v>1</v>
      </c>
      <c r="G189" s="8" t="s">
        <v>362</v>
      </c>
      <c r="H189" s="8" t="s">
        <v>68</v>
      </c>
      <c r="I189" s="8" t="s">
        <v>18</v>
      </c>
      <c r="J189" s="8" t="s">
        <v>135</v>
      </c>
      <c r="K189" s="8" t="s">
        <v>360</v>
      </c>
      <c r="L189" s="8" t="s">
        <v>21</v>
      </c>
      <c r="M189" s="10">
        <f t="shared" si="6"/>
        <v>0</v>
      </c>
    </row>
    <row r="190" spans="1:13" ht="172.5" customHeight="1" outlineLevel="1" x14ac:dyDescent="0.25">
      <c r="A190" s="5">
        <v>32014</v>
      </c>
      <c r="C190" s="5" t="s">
        <v>363</v>
      </c>
      <c r="D190" s="6">
        <v>989.04</v>
      </c>
      <c r="E190" s="7">
        <v>0</v>
      </c>
      <c r="F190" s="8">
        <v>1</v>
      </c>
      <c r="G190" s="8" t="s">
        <v>364</v>
      </c>
      <c r="H190" s="8" t="s">
        <v>30</v>
      </c>
      <c r="I190" s="8" t="s">
        <v>18</v>
      </c>
      <c r="J190" s="8" t="s">
        <v>135</v>
      </c>
      <c r="K190" s="8" t="s">
        <v>360</v>
      </c>
      <c r="L190" s="8" t="s">
        <v>21</v>
      </c>
      <c r="M190" s="10">
        <f t="shared" si="6"/>
        <v>0</v>
      </c>
    </row>
    <row r="191" spans="1:13" ht="172.5" customHeight="1" outlineLevel="1" x14ac:dyDescent="0.25">
      <c r="A191" s="5">
        <v>32018</v>
      </c>
      <c r="C191" s="5" t="s">
        <v>365</v>
      </c>
      <c r="D191" s="6">
        <v>2697.76</v>
      </c>
      <c r="E191" s="7">
        <v>0</v>
      </c>
      <c r="F191" s="8">
        <v>1</v>
      </c>
      <c r="G191" s="8" t="s">
        <v>366</v>
      </c>
      <c r="H191" s="8" t="s">
        <v>17</v>
      </c>
      <c r="I191" s="8" t="s">
        <v>18</v>
      </c>
      <c r="J191" s="8" t="s">
        <v>135</v>
      </c>
      <c r="K191" s="8" t="s">
        <v>23</v>
      </c>
      <c r="L191" s="8" t="s">
        <v>21</v>
      </c>
      <c r="M191" s="10">
        <f t="shared" si="6"/>
        <v>0</v>
      </c>
    </row>
    <row r="192" spans="1:13" ht="172.5" customHeight="1" outlineLevel="1" x14ac:dyDescent="0.25">
      <c r="A192" s="5">
        <v>32019</v>
      </c>
      <c r="C192" s="5" t="s">
        <v>367</v>
      </c>
      <c r="D192" s="6">
        <v>4496.96</v>
      </c>
      <c r="E192" s="7">
        <v>0</v>
      </c>
      <c r="F192" s="8">
        <v>1</v>
      </c>
      <c r="G192" s="8" t="s">
        <v>359</v>
      </c>
      <c r="H192" s="8" t="s">
        <v>35</v>
      </c>
      <c r="I192" s="8" t="s">
        <v>18</v>
      </c>
      <c r="J192" s="8" t="s">
        <v>135</v>
      </c>
      <c r="K192" s="8" t="s">
        <v>23</v>
      </c>
      <c r="L192" s="8" t="s">
        <v>21</v>
      </c>
      <c r="M192" s="10">
        <f t="shared" si="6"/>
        <v>0</v>
      </c>
    </row>
    <row r="193" spans="1:13" ht="172.5" customHeight="1" outlineLevel="1" x14ac:dyDescent="0.25">
      <c r="A193" s="5">
        <v>34340</v>
      </c>
      <c r="C193" s="5" t="s">
        <v>368</v>
      </c>
      <c r="D193" s="6">
        <v>9670.9599999999991</v>
      </c>
      <c r="E193" s="7">
        <v>0</v>
      </c>
      <c r="F193" s="8">
        <v>1</v>
      </c>
      <c r="G193" s="8" t="s">
        <v>362</v>
      </c>
      <c r="H193" s="8" t="s">
        <v>68</v>
      </c>
      <c r="I193" s="8" t="s">
        <v>18</v>
      </c>
      <c r="J193" s="8" t="s">
        <v>135</v>
      </c>
      <c r="K193" s="8" t="s">
        <v>23</v>
      </c>
      <c r="L193" s="8" t="s">
        <v>21</v>
      </c>
      <c r="M193" s="10">
        <f t="shared" si="6"/>
        <v>0</v>
      </c>
    </row>
    <row r="194" spans="1:13" ht="172.5" customHeight="1" outlineLevel="1" x14ac:dyDescent="0.25">
      <c r="A194" s="5">
        <v>32015</v>
      </c>
      <c r="C194" s="5" t="s">
        <v>369</v>
      </c>
      <c r="D194" s="6">
        <v>1779.44</v>
      </c>
      <c r="E194" s="7">
        <v>0</v>
      </c>
      <c r="F194" s="8">
        <v>1</v>
      </c>
      <c r="G194" s="8" t="s">
        <v>370</v>
      </c>
      <c r="H194" s="8" t="s">
        <v>56</v>
      </c>
      <c r="I194" s="8" t="s">
        <v>18</v>
      </c>
      <c r="J194" s="8" t="s">
        <v>135</v>
      </c>
      <c r="K194" s="8" t="s">
        <v>23</v>
      </c>
      <c r="L194" s="8" t="s">
        <v>21</v>
      </c>
      <c r="M194" s="10">
        <f t="shared" si="6"/>
        <v>0</v>
      </c>
    </row>
    <row r="195" spans="1:13" ht="172.5" customHeight="1" outlineLevel="1" x14ac:dyDescent="0.25">
      <c r="A195" s="5">
        <v>32017</v>
      </c>
      <c r="C195" s="5" t="s">
        <v>371</v>
      </c>
      <c r="D195" s="6">
        <v>4496.96</v>
      </c>
      <c r="E195" s="7">
        <v>0</v>
      </c>
      <c r="F195" s="8">
        <v>1</v>
      </c>
      <c r="G195" s="8" t="s">
        <v>372</v>
      </c>
      <c r="H195" s="8" t="s">
        <v>17</v>
      </c>
      <c r="I195" s="8" t="s">
        <v>18</v>
      </c>
      <c r="J195" s="8" t="s">
        <v>135</v>
      </c>
      <c r="K195" s="8" t="s">
        <v>23</v>
      </c>
      <c r="L195" s="8" t="s">
        <v>21</v>
      </c>
      <c r="M195" s="10">
        <f t="shared" si="6"/>
        <v>0</v>
      </c>
    </row>
    <row r="196" spans="1:13" ht="172.5" customHeight="1" outlineLevel="1" x14ac:dyDescent="0.25">
      <c r="A196" s="5">
        <v>32517</v>
      </c>
      <c r="C196" s="5" t="s">
        <v>373</v>
      </c>
      <c r="D196" s="6">
        <v>3399.76</v>
      </c>
      <c r="E196" s="7">
        <v>0</v>
      </c>
      <c r="F196" s="8">
        <v>1</v>
      </c>
      <c r="G196" s="8" t="s">
        <v>374</v>
      </c>
      <c r="H196" s="8" t="s">
        <v>17</v>
      </c>
      <c r="I196" s="8" t="s">
        <v>18</v>
      </c>
      <c r="J196" s="8" t="s">
        <v>135</v>
      </c>
      <c r="K196" s="8" t="s">
        <v>23</v>
      </c>
      <c r="L196" s="8" t="s">
        <v>21</v>
      </c>
      <c r="M196" s="10">
        <f t="shared" si="6"/>
        <v>0</v>
      </c>
    </row>
    <row r="197" spans="1:13" ht="172.5" customHeight="1" outlineLevel="1" x14ac:dyDescent="0.25">
      <c r="A197" s="5">
        <v>32519</v>
      </c>
      <c r="C197" s="5" t="s">
        <v>375</v>
      </c>
      <c r="D197" s="6">
        <v>9067.76</v>
      </c>
      <c r="E197" s="7">
        <v>0</v>
      </c>
      <c r="F197" s="8">
        <v>1</v>
      </c>
      <c r="G197" s="8" t="s">
        <v>376</v>
      </c>
      <c r="H197" s="8" t="s">
        <v>68</v>
      </c>
      <c r="I197" s="8" t="s">
        <v>18</v>
      </c>
      <c r="J197" s="8" t="s">
        <v>135</v>
      </c>
      <c r="K197" s="8" t="s">
        <v>23</v>
      </c>
      <c r="L197" s="8" t="s">
        <v>21</v>
      </c>
      <c r="M197" s="10">
        <f t="shared" si="6"/>
        <v>0</v>
      </c>
    </row>
    <row r="198" spans="1:13" ht="172.5" customHeight="1" outlineLevel="1" x14ac:dyDescent="0.25">
      <c r="A198" s="5">
        <v>32516</v>
      </c>
      <c r="C198" s="5" t="s">
        <v>377</v>
      </c>
      <c r="D198" s="6">
        <v>1960.4</v>
      </c>
      <c r="E198" s="7">
        <v>0</v>
      </c>
      <c r="F198" s="8">
        <v>1</v>
      </c>
      <c r="G198" s="8" t="s">
        <v>378</v>
      </c>
      <c r="H198" s="8" t="s">
        <v>56</v>
      </c>
      <c r="I198" s="8" t="s">
        <v>18</v>
      </c>
      <c r="J198" s="8" t="s">
        <v>135</v>
      </c>
      <c r="K198" s="8" t="s">
        <v>23</v>
      </c>
      <c r="L198" s="8" t="s">
        <v>21</v>
      </c>
      <c r="M198" s="10">
        <f t="shared" si="6"/>
        <v>0</v>
      </c>
    </row>
    <row r="199" spans="1:13" ht="172.5" customHeight="1" outlineLevel="1" x14ac:dyDescent="0.25">
      <c r="A199" s="5">
        <v>32515</v>
      </c>
      <c r="C199" s="5" t="s">
        <v>379</v>
      </c>
      <c r="D199" s="6">
        <v>1133.5999999999999</v>
      </c>
      <c r="E199" s="7">
        <v>0</v>
      </c>
      <c r="F199" s="8">
        <v>1</v>
      </c>
      <c r="G199" s="8" t="s">
        <v>380</v>
      </c>
      <c r="H199" s="8" t="s">
        <v>30</v>
      </c>
      <c r="I199" s="8" t="s">
        <v>18</v>
      </c>
      <c r="J199" s="8" t="s">
        <v>135</v>
      </c>
      <c r="K199" s="8" t="s">
        <v>23</v>
      </c>
      <c r="L199" s="8" t="s">
        <v>21</v>
      </c>
      <c r="M199" s="10">
        <f t="shared" si="6"/>
        <v>0</v>
      </c>
    </row>
    <row r="200" spans="1:13" ht="172.5" customHeight="1" outlineLevel="1" x14ac:dyDescent="0.25">
      <c r="A200" s="5">
        <v>31479</v>
      </c>
      <c r="C200" s="5" t="s">
        <v>381</v>
      </c>
      <c r="D200" s="6">
        <v>4947.28</v>
      </c>
      <c r="E200" s="7">
        <v>0</v>
      </c>
      <c r="F200" s="8">
        <v>1</v>
      </c>
      <c r="G200" s="8" t="s">
        <v>382</v>
      </c>
      <c r="H200" s="8" t="s">
        <v>35</v>
      </c>
      <c r="I200" s="8" t="s">
        <v>18</v>
      </c>
      <c r="J200" s="8" t="s">
        <v>135</v>
      </c>
      <c r="K200" s="8" t="s">
        <v>125</v>
      </c>
      <c r="L200" s="8" t="s">
        <v>21</v>
      </c>
      <c r="M200" s="10">
        <f t="shared" si="6"/>
        <v>0</v>
      </c>
    </row>
    <row r="201" spans="1:13" ht="172.5" customHeight="1" outlineLevel="1" x14ac:dyDescent="0.25">
      <c r="A201" s="5">
        <v>32240</v>
      </c>
      <c r="C201" s="5" t="s">
        <v>383</v>
      </c>
      <c r="D201" s="6">
        <v>2697.76</v>
      </c>
      <c r="E201" s="7">
        <v>0</v>
      </c>
      <c r="F201" s="8">
        <v>1</v>
      </c>
      <c r="G201" s="8" t="s">
        <v>384</v>
      </c>
      <c r="H201" s="8" t="s">
        <v>17</v>
      </c>
      <c r="I201" s="8" t="s">
        <v>18</v>
      </c>
      <c r="J201" s="8" t="s">
        <v>135</v>
      </c>
      <c r="K201" s="8" t="s">
        <v>23</v>
      </c>
      <c r="L201" s="8" t="s">
        <v>21</v>
      </c>
      <c r="M201" s="10">
        <f t="shared" si="6"/>
        <v>0</v>
      </c>
    </row>
    <row r="202" spans="1:13" ht="172.5" customHeight="1" outlineLevel="1" x14ac:dyDescent="0.25">
      <c r="A202" s="5">
        <v>32239</v>
      </c>
      <c r="C202" s="5" t="s">
        <v>385</v>
      </c>
      <c r="D202" s="6">
        <v>4496.96</v>
      </c>
      <c r="E202" s="7">
        <v>0</v>
      </c>
      <c r="F202" s="8">
        <v>1</v>
      </c>
      <c r="G202" s="8" t="s">
        <v>384</v>
      </c>
      <c r="H202" s="8" t="s">
        <v>35</v>
      </c>
      <c r="I202" s="8" t="s">
        <v>18</v>
      </c>
      <c r="J202" s="8" t="s">
        <v>135</v>
      </c>
      <c r="K202" s="8" t="s">
        <v>23</v>
      </c>
      <c r="L202" s="8" t="s">
        <v>21</v>
      </c>
      <c r="M202" s="10">
        <f t="shared" si="6"/>
        <v>0</v>
      </c>
    </row>
    <row r="203" spans="1:13" ht="172.5" customHeight="1" outlineLevel="1" x14ac:dyDescent="0.25">
      <c r="A203" s="5">
        <v>32238</v>
      </c>
      <c r="C203" s="5" t="s">
        <v>386</v>
      </c>
      <c r="D203" s="6">
        <v>7195.76</v>
      </c>
      <c r="E203" s="7">
        <v>0</v>
      </c>
      <c r="F203" s="8">
        <v>1</v>
      </c>
      <c r="G203" s="8" t="s">
        <v>387</v>
      </c>
      <c r="H203" s="8" t="s">
        <v>68</v>
      </c>
      <c r="I203" s="8" t="s">
        <v>18</v>
      </c>
      <c r="J203" s="8" t="s">
        <v>135</v>
      </c>
      <c r="K203" s="8" t="s">
        <v>23</v>
      </c>
      <c r="L203" s="8" t="s">
        <v>21</v>
      </c>
      <c r="M203" s="10">
        <f t="shared" si="6"/>
        <v>0</v>
      </c>
    </row>
    <row r="204" spans="1:13" ht="172.5" customHeight="1" outlineLevel="1" x14ac:dyDescent="0.25">
      <c r="A204" s="5">
        <v>32670</v>
      </c>
      <c r="C204" s="5" t="s">
        <v>388</v>
      </c>
      <c r="D204" s="6">
        <v>898.56</v>
      </c>
      <c r="E204" s="7">
        <v>0</v>
      </c>
      <c r="F204" s="8">
        <v>2</v>
      </c>
      <c r="G204" s="8" t="s">
        <v>389</v>
      </c>
      <c r="H204" s="8" t="s">
        <v>30</v>
      </c>
      <c r="I204" s="8" t="s">
        <v>18</v>
      </c>
      <c r="J204" s="8" t="s">
        <v>135</v>
      </c>
      <c r="K204" s="8" t="s">
        <v>23</v>
      </c>
      <c r="L204" s="8" t="s">
        <v>21</v>
      </c>
      <c r="M204" s="10">
        <f t="shared" si="6"/>
        <v>0</v>
      </c>
    </row>
    <row r="205" spans="1:13" ht="172.5" customHeight="1" outlineLevel="1" x14ac:dyDescent="0.25">
      <c r="A205" s="5">
        <v>32242</v>
      </c>
      <c r="C205" s="5" t="s">
        <v>390</v>
      </c>
      <c r="D205" s="6">
        <v>989.04</v>
      </c>
      <c r="E205" s="7">
        <v>0</v>
      </c>
      <c r="F205" s="8">
        <v>1</v>
      </c>
      <c r="G205" s="8" t="s">
        <v>391</v>
      </c>
      <c r="H205" s="8" t="s">
        <v>30</v>
      </c>
      <c r="I205" s="8" t="s">
        <v>18</v>
      </c>
      <c r="J205" s="8" t="s">
        <v>135</v>
      </c>
      <c r="K205" s="8" t="s">
        <v>23</v>
      </c>
      <c r="L205" s="8" t="s">
        <v>21</v>
      </c>
      <c r="M205" s="10">
        <f t="shared" si="6"/>
        <v>0</v>
      </c>
    </row>
    <row r="206" spans="1:13" ht="172.5" customHeight="1" outlineLevel="1" x14ac:dyDescent="0.25">
      <c r="A206" s="5">
        <v>30724</v>
      </c>
      <c r="C206" s="5" t="s">
        <v>392</v>
      </c>
      <c r="D206" s="6">
        <v>9894.56</v>
      </c>
      <c r="E206" s="7">
        <v>0</v>
      </c>
      <c r="F206" s="8">
        <v>2</v>
      </c>
      <c r="G206" s="8" t="s">
        <v>393</v>
      </c>
      <c r="H206" s="8" t="s">
        <v>68</v>
      </c>
      <c r="I206" s="8" t="s">
        <v>18</v>
      </c>
      <c r="J206" s="8" t="s">
        <v>135</v>
      </c>
      <c r="K206" s="8" t="s">
        <v>23</v>
      </c>
      <c r="L206" s="8" t="s">
        <v>21</v>
      </c>
      <c r="M206" s="10">
        <f t="shared" si="6"/>
        <v>0</v>
      </c>
    </row>
    <row r="207" spans="1:13" ht="172.5" customHeight="1" outlineLevel="1" x14ac:dyDescent="0.25">
      <c r="A207" s="5">
        <v>30725</v>
      </c>
      <c r="C207" s="5" t="s">
        <v>394</v>
      </c>
      <c r="D207" s="6">
        <v>9894.56</v>
      </c>
      <c r="E207" s="7">
        <v>0</v>
      </c>
      <c r="F207" s="8">
        <v>2</v>
      </c>
      <c r="G207" s="8" t="s">
        <v>395</v>
      </c>
      <c r="H207" s="8" t="s">
        <v>68</v>
      </c>
      <c r="I207" s="8" t="s">
        <v>18</v>
      </c>
      <c r="J207" s="8" t="s">
        <v>135</v>
      </c>
      <c r="K207" s="8" t="s">
        <v>23</v>
      </c>
      <c r="L207" s="8" t="s">
        <v>21</v>
      </c>
      <c r="M207" s="10">
        <f t="shared" si="6"/>
        <v>0</v>
      </c>
    </row>
    <row r="208" spans="1:13" ht="172.5" customHeight="1" outlineLevel="1" x14ac:dyDescent="0.25">
      <c r="A208" s="5">
        <v>31812</v>
      </c>
      <c r="C208" s="5" t="s">
        <v>396</v>
      </c>
      <c r="D208" s="6">
        <v>3237.52</v>
      </c>
      <c r="E208" s="7">
        <v>0</v>
      </c>
      <c r="F208" s="8">
        <v>1</v>
      </c>
      <c r="G208" s="8" t="s">
        <v>397</v>
      </c>
      <c r="H208" s="8" t="s">
        <v>17</v>
      </c>
      <c r="I208" s="8" t="s">
        <v>158</v>
      </c>
      <c r="J208" s="8" t="s">
        <v>135</v>
      </c>
      <c r="K208" s="8" t="s">
        <v>23</v>
      </c>
      <c r="L208" s="8" t="s">
        <v>21</v>
      </c>
      <c r="M208" s="10">
        <f t="shared" si="6"/>
        <v>0</v>
      </c>
    </row>
    <row r="209" spans="1:13" ht="172.5" customHeight="1" outlineLevel="1" x14ac:dyDescent="0.25">
      <c r="A209" s="5">
        <v>31813</v>
      </c>
      <c r="C209" s="5" t="s">
        <v>398</v>
      </c>
      <c r="D209" s="6">
        <v>5397.6</v>
      </c>
      <c r="E209" s="7">
        <v>0</v>
      </c>
      <c r="F209" s="8">
        <v>1</v>
      </c>
      <c r="G209" s="8" t="s">
        <v>397</v>
      </c>
      <c r="H209" s="8" t="s">
        <v>35</v>
      </c>
      <c r="I209" s="8" t="s">
        <v>158</v>
      </c>
      <c r="J209" s="8" t="s">
        <v>135</v>
      </c>
      <c r="K209" s="8" t="s">
        <v>23</v>
      </c>
      <c r="L209" s="8" t="s">
        <v>21</v>
      </c>
      <c r="M209" s="10">
        <f t="shared" si="6"/>
        <v>0</v>
      </c>
    </row>
    <row r="210" spans="1:13" ht="172.5" customHeight="1" outlineLevel="1" x14ac:dyDescent="0.25">
      <c r="A210" s="5">
        <v>32808</v>
      </c>
      <c r="C210" s="5" t="s">
        <v>399</v>
      </c>
      <c r="D210" s="6">
        <v>8635.119999999999</v>
      </c>
      <c r="E210" s="7">
        <v>0</v>
      </c>
      <c r="F210" s="8">
        <v>1</v>
      </c>
      <c r="G210" s="8" t="s">
        <v>400</v>
      </c>
      <c r="H210" s="8" t="s">
        <v>68</v>
      </c>
      <c r="I210" s="8" t="s">
        <v>158</v>
      </c>
      <c r="J210" s="8" t="s">
        <v>135</v>
      </c>
      <c r="K210" s="8" t="s">
        <v>23</v>
      </c>
      <c r="L210" s="8" t="s">
        <v>21</v>
      </c>
      <c r="M210" s="10">
        <f t="shared" si="6"/>
        <v>0</v>
      </c>
    </row>
    <row r="211" spans="1:13" ht="172.5" customHeight="1" outlineLevel="1" x14ac:dyDescent="0.25">
      <c r="A211" s="5">
        <v>32388</v>
      </c>
      <c r="C211" s="5" t="s">
        <v>401</v>
      </c>
      <c r="D211" s="6">
        <v>1852.24</v>
      </c>
      <c r="E211" s="7">
        <v>0</v>
      </c>
      <c r="F211" s="8">
        <v>2</v>
      </c>
      <c r="G211" s="8" t="s">
        <v>402</v>
      </c>
      <c r="H211" s="8" t="s">
        <v>56</v>
      </c>
      <c r="I211" s="8" t="s">
        <v>158</v>
      </c>
      <c r="J211" s="8" t="s">
        <v>135</v>
      </c>
      <c r="K211" s="8" t="s">
        <v>23</v>
      </c>
      <c r="L211" s="8" t="s">
        <v>21</v>
      </c>
      <c r="M211" s="10">
        <f t="shared" si="6"/>
        <v>0</v>
      </c>
    </row>
    <row r="212" spans="1:13" ht="172.5" customHeight="1" outlineLevel="1" x14ac:dyDescent="0.25">
      <c r="A212" s="5">
        <v>31811</v>
      </c>
      <c r="C212" s="5" t="s">
        <v>403</v>
      </c>
      <c r="D212" s="6">
        <v>1079.52</v>
      </c>
      <c r="E212" s="7">
        <v>0</v>
      </c>
      <c r="F212" s="8">
        <v>2</v>
      </c>
      <c r="G212" s="8" t="s">
        <v>404</v>
      </c>
      <c r="H212" s="8" t="s">
        <v>30</v>
      </c>
      <c r="I212" s="8" t="s">
        <v>158</v>
      </c>
      <c r="J212" s="8" t="s">
        <v>135</v>
      </c>
      <c r="K212" s="8" t="s">
        <v>23</v>
      </c>
      <c r="L212" s="8" t="s">
        <v>21</v>
      </c>
      <c r="M212" s="10">
        <f t="shared" si="6"/>
        <v>0</v>
      </c>
    </row>
    <row r="213" spans="1:13" ht="172.5" customHeight="1" outlineLevel="1" x14ac:dyDescent="0.25">
      <c r="A213" s="5">
        <v>33008</v>
      </c>
      <c r="C213" s="5" t="s">
        <v>405</v>
      </c>
      <c r="D213" s="6">
        <v>5397.6</v>
      </c>
      <c r="E213" s="7">
        <v>0</v>
      </c>
      <c r="F213" s="8">
        <v>1</v>
      </c>
      <c r="G213" s="8" t="s">
        <v>397</v>
      </c>
      <c r="H213" s="8" t="s">
        <v>35</v>
      </c>
      <c r="I213" s="8" t="s">
        <v>158</v>
      </c>
      <c r="J213" s="8" t="s">
        <v>135</v>
      </c>
      <c r="K213" s="8" t="s">
        <v>23</v>
      </c>
      <c r="L213" s="8" t="s">
        <v>21</v>
      </c>
      <c r="M213" s="10">
        <f t="shared" si="6"/>
        <v>0</v>
      </c>
    </row>
    <row r="214" spans="1:13" ht="172.5" customHeight="1" outlineLevel="1" x14ac:dyDescent="0.25">
      <c r="A214" s="5">
        <v>33009</v>
      </c>
      <c r="C214" s="5" t="s">
        <v>406</v>
      </c>
      <c r="D214" s="6">
        <v>8635.119999999999</v>
      </c>
      <c r="E214" s="7">
        <v>0</v>
      </c>
      <c r="F214" s="8">
        <v>1</v>
      </c>
      <c r="G214" s="8" t="s">
        <v>407</v>
      </c>
      <c r="H214" s="8" t="s">
        <v>68</v>
      </c>
      <c r="I214" s="8" t="s">
        <v>158</v>
      </c>
      <c r="J214" s="8" t="s">
        <v>135</v>
      </c>
      <c r="K214" s="8" t="s">
        <v>23</v>
      </c>
      <c r="L214" s="8" t="s">
        <v>21</v>
      </c>
      <c r="M214" s="10">
        <f t="shared" si="6"/>
        <v>0</v>
      </c>
    </row>
    <row r="215" spans="1:13" ht="172.5" customHeight="1" outlineLevel="1" x14ac:dyDescent="0.25">
      <c r="A215" s="5">
        <v>33007</v>
      </c>
      <c r="C215" s="5" t="s">
        <v>408</v>
      </c>
      <c r="D215" s="6">
        <v>1079.52</v>
      </c>
      <c r="E215" s="7">
        <v>0</v>
      </c>
      <c r="F215" s="8">
        <v>2</v>
      </c>
      <c r="G215" s="8" t="s">
        <v>404</v>
      </c>
      <c r="H215" s="8" t="s">
        <v>30</v>
      </c>
      <c r="I215" s="8" t="s">
        <v>158</v>
      </c>
      <c r="J215" s="8" t="s">
        <v>135</v>
      </c>
      <c r="K215" s="8" t="s">
        <v>23</v>
      </c>
      <c r="L215" s="8" t="s">
        <v>21</v>
      </c>
      <c r="M215" s="10">
        <f t="shared" si="6"/>
        <v>0</v>
      </c>
    </row>
    <row r="216" spans="1:13" ht="172.5" customHeight="1" outlineLevel="1" x14ac:dyDescent="0.25">
      <c r="A216" s="5">
        <v>32608</v>
      </c>
      <c r="C216" s="5" t="s">
        <v>409</v>
      </c>
      <c r="D216" s="6">
        <v>5397.6</v>
      </c>
      <c r="E216" s="7">
        <v>0</v>
      </c>
      <c r="F216" s="8">
        <v>1</v>
      </c>
      <c r="G216" s="8" t="s">
        <v>410</v>
      </c>
      <c r="H216" s="8" t="s">
        <v>35</v>
      </c>
      <c r="I216" s="8" t="s">
        <v>18</v>
      </c>
      <c r="J216" s="8" t="s">
        <v>135</v>
      </c>
      <c r="K216" s="8" t="s">
        <v>23</v>
      </c>
      <c r="L216" s="8" t="s">
        <v>21</v>
      </c>
      <c r="M216" s="10">
        <f t="shared" si="6"/>
        <v>0</v>
      </c>
    </row>
    <row r="217" spans="1:13" ht="172.5" customHeight="1" outlineLevel="1" x14ac:dyDescent="0.25">
      <c r="A217" s="5">
        <v>32610</v>
      </c>
      <c r="C217" s="5" t="s">
        <v>411</v>
      </c>
      <c r="D217" s="6">
        <v>8635.119999999999</v>
      </c>
      <c r="E217" s="7">
        <v>0</v>
      </c>
      <c r="F217" s="8">
        <v>1</v>
      </c>
      <c r="G217" s="8" t="s">
        <v>410</v>
      </c>
      <c r="H217" s="8" t="s">
        <v>68</v>
      </c>
      <c r="I217" s="8" t="s">
        <v>18</v>
      </c>
      <c r="J217" s="8" t="s">
        <v>135</v>
      </c>
      <c r="K217" s="8" t="s">
        <v>23</v>
      </c>
      <c r="L217" s="8" t="s">
        <v>21</v>
      </c>
      <c r="M217" s="10">
        <f t="shared" ref="M217:M248" si="7">D217*E217</f>
        <v>0</v>
      </c>
    </row>
    <row r="218" spans="1:13" ht="172.5" customHeight="1" outlineLevel="1" x14ac:dyDescent="0.25">
      <c r="A218" s="5">
        <v>32810</v>
      </c>
      <c r="C218" s="5" t="s">
        <v>412</v>
      </c>
      <c r="D218" s="6">
        <v>2158</v>
      </c>
      <c r="E218" s="7">
        <v>0</v>
      </c>
      <c r="F218" s="8">
        <v>1</v>
      </c>
      <c r="G218" s="8" t="s">
        <v>413</v>
      </c>
      <c r="H218" s="8" t="s">
        <v>56</v>
      </c>
      <c r="I218" s="8" t="s">
        <v>18</v>
      </c>
      <c r="J218" s="8" t="s">
        <v>135</v>
      </c>
      <c r="K218" s="8" t="s">
        <v>23</v>
      </c>
      <c r="L218" s="8" t="s">
        <v>21</v>
      </c>
      <c r="M218" s="10">
        <f t="shared" si="7"/>
        <v>0</v>
      </c>
    </row>
    <row r="219" spans="1:13" ht="172.5" customHeight="1" outlineLevel="1" x14ac:dyDescent="0.25">
      <c r="A219" s="5">
        <v>32809</v>
      </c>
      <c r="C219" s="5" t="s">
        <v>414</v>
      </c>
      <c r="D219" s="6">
        <v>1079.52</v>
      </c>
      <c r="E219" s="7">
        <v>0</v>
      </c>
      <c r="F219" s="8">
        <v>1</v>
      </c>
      <c r="G219" s="8" t="s">
        <v>415</v>
      </c>
      <c r="H219" s="8" t="s">
        <v>30</v>
      </c>
      <c r="I219" s="8" t="s">
        <v>18</v>
      </c>
      <c r="J219" s="8" t="s">
        <v>135</v>
      </c>
      <c r="K219" s="8" t="s">
        <v>23</v>
      </c>
      <c r="L219" s="8" t="s">
        <v>21</v>
      </c>
      <c r="M219" s="10">
        <f t="shared" si="7"/>
        <v>0</v>
      </c>
    </row>
    <row r="220" spans="1:13" ht="172.5" customHeight="1" outlineLevel="1" x14ac:dyDescent="0.25">
      <c r="A220" s="5">
        <v>33307</v>
      </c>
      <c r="C220" s="5" t="s">
        <v>416</v>
      </c>
      <c r="D220" s="6">
        <v>3237.52</v>
      </c>
      <c r="E220" s="7">
        <v>0</v>
      </c>
      <c r="F220" s="8">
        <v>1</v>
      </c>
      <c r="G220" s="8" t="s">
        <v>417</v>
      </c>
      <c r="H220" s="8" t="s">
        <v>17</v>
      </c>
      <c r="I220" s="8" t="s">
        <v>18</v>
      </c>
      <c r="J220" s="8" t="s">
        <v>135</v>
      </c>
      <c r="K220" s="8" t="s">
        <v>125</v>
      </c>
      <c r="L220" s="8" t="s">
        <v>21</v>
      </c>
      <c r="M220" s="10">
        <f t="shared" si="7"/>
        <v>0</v>
      </c>
    </row>
    <row r="221" spans="1:13" ht="172.5" customHeight="1" outlineLevel="1" x14ac:dyDescent="0.25">
      <c r="A221" s="5">
        <v>33308</v>
      </c>
      <c r="C221" s="5" t="s">
        <v>418</v>
      </c>
      <c r="D221" s="6">
        <v>5397.6</v>
      </c>
      <c r="E221" s="7">
        <v>0</v>
      </c>
      <c r="F221" s="8">
        <v>1</v>
      </c>
      <c r="G221" s="8" t="s">
        <v>419</v>
      </c>
      <c r="H221" s="8" t="s">
        <v>35</v>
      </c>
      <c r="I221" s="8" t="s">
        <v>18</v>
      </c>
      <c r="J221" s="8" t="s">
        <v>135</v>
      </c>
      <c r="K221" s="8" t="s">
        <v>125</v>
      </c>
      <c r="L221" s="8" t="s">
        <v>21</v>
      </c>
      <c r="M221" s="10">
        <f t="shared" si="7"/>
        <v>0</v>
      </c>
    </row>
    <row r="222" spans="1:13" ht="172.5" customHeight="1" outlineLevel="1" x14ac:dyDescent="0.25">
      <c r="A222" s="5">
        <v>33309</v>
      </c>
      <c r="C222" s="5" t="s">
        <v>420</v>
      </c>
      <c r="D222" s="6">
        <v>8635.119999999999</v>
      </c>
      <c r="E222" s="7">
        <v>0</v>
      </c>
      <c r="F222" s="8">
        <v>1</v>
      </c>
      <c r="G222" s="8" t="s">
        <v>421</v>
      </c>
      <c r="H222" s="8" t="s">
        <v>68</v>
      </c>
      <c r="I222" s="8" t="s">
        <v>18</v>
      </c>
      <c r="J222" s="8" t="s">
        <v>135</v>
      </c>
      <c r="K222" s="8" t="s">
        <v>125</v>
      </c>
      <c r="L222" s="8" t="s">
        <v>21</v>
      </c>
      <c r="M222" s="10">
        <f t="shared" si="7"/>
        <v>0</v>
      </c>
    </row>
    <row r="223" spans="1:13" ht="172.5" customHeight="1" outlineLevel="1" x14ac:dyDescent="0.25">
      <c r="A223" s="5">
        <v>32287</v>
      </c>
      <c r="C223" s="5" t="s">
        <v>422</v>
      </c>
      <c r="D223" s="6">
        <v>10608</v>
      </c>
      <c r="E223" s="7">
        <v>0</v>
      </c>
      <c r="F223" s="8">
        <v>1</v>
      </c>
      <c r="G223" s="8" t="s">
        <v>351</v>
      </c>
      <c r="H223" s="8" t="s">
        <v>63</v>
      </c>
      <c r="I223" s="8" t="s">
        <v>18</v>
      </c>
      <c r="J223" s="8" t="s">
        <v>135</v>
      </c>
      <c r="K223" s="8" t="s">
        <v>125</v>
      </c>
      <c r="L223" s="8" t="s">
        <v>21</v>
      </c>
      <c r="M223" s="10">
        <f t="shared" si="7"/>
        <v>0</v>
      </c>
    </row>
    <row r="224" spans="1:13" ht="172.5" customHeight="1" outlineLevel="1" x14ac:dyDescent="0.25">
      <c r="A224" s="5">
        <v>32525</v>
      </c>
      <c r="C224" s="5" t="s">
        <v>423</v>
      </c>
      <c r="D224" s="6">
        <v>1762.8</v>
      </c>
      <c r="E224" s="7">
        <v>0</v>
      </c>
      <c r="F224" s="8">
        <v>1</v>
      </c>
      <c r="G224" s="8" t="s">
        <v>424</v>
      </c>
      <c r="H224" s="8" t="s">
        <v>30</v>
      </c>
      <c r="I224" s="8" t="s">
        <v>18</v>
      </c>
      <c r="J224" s="8" t="s">
        <v>135</v>
      </c>
      <c r="K224" s="8" t="s">
        <v>23</v>
      </c>
      <c r="L224" s="8" t="s">
        <v>21</v>
      </c>
      <c r="M224" s="10">
        <f t="shared" si="7"/>
        <v>0</v>
      </c>
    </row>
    <row r="225" spans="1:13" ht="172.5" customHeight="1" outlineLevel="1" x14ac:dyDescent="0.25">
      <c r="A225" s="5">
        <v>34919</v>
      </c>
      <c r="C225" s="5" t="s">
        <v>425</v>
      </c>
      <c r="D225" s="6">
        <v>6044.48</v>
      </c>
      <c r="E225" s="7">
        <v>0</v>
      </c>
      <c r="F225" s="8">
        <v>1</v>
      </c>
      <c r="G225" s="8" t="s">
        <v>426</v>
      </c>
      <c r="H225" s="8" t="s">
        <v>35</v>
      </c>
      <c r="I225" s="8" t="s">
        <v>18</v>
      </c>
      <c r="J225" s="8" t="s">
        <v>135</v>
      </c>
      <c r="K225" s="8" t="s">
        <v>23</v>
      </c>
      <c r="L225" s="8" t="s">
        <v>21</v>
      </c>
      <c r="M225" s="10">
        <f t="shared" si="7"/>
        <v>0</v>
      </c>
    </row>
    <row r="226" spans="1:13" ht="172.5" customHeight="1" outlineLevel="1" x14ac:dyDescent="0.25">
      <c r="A226" s="5">
        <v>34920</v>
      </c>
      <c r="C226" s="5" t="s">
        <v>427</v>
      </c>
      <c r="D226" s="6">
        <v>9670.9599999999991</v>
      </c>
      <c r="E226" s="7">
        <v>0</v>
      </c>
      <c r="F226" s="8">
        <v>1</v>
      </c>
      <c r="G226" s="8" t="s">
        <v>426</v>
      </c>
      <c r="H226" s="8" t="s">
        <v>68</v>
      </c>
      <c r="I226" s="8" t="s">
        <v>18</v>
      </c>
      <c r="J226" s="8" t="s">
        <v>135</v>
      </c>
      <c r="K226" s="8" t="s">
        <v>23</v>
      </c>
      <c r="L226" s="8" t="s">
        <v>21</v>
      </c>
      <c r="M226" s="10">
        <f t="shared" si="7"/>
        <v>0</v>
      </c>
    </row>
    <row r="227" spans="1:13" ht="172.5" customHeight="1" outlineLevel="1" x14ac:dyDescent="0.25">
      <c r="A227" s="5">
        <v>35255</v>
      </c>
      <c r="C227" s="5" t="s">
        <v>428</v>
      </c>
      <c r="D227" s="6">
        <v>3507.92</v>
      </c>
      <c r="E227" s="7">
        <v>0</v>
      </c>
      <c r="F227" s="8">
        <v>1</v>
      </c>
      <c r="G227" s="8" t="s">
        <v>429</v>
      </c>
      <c r="H227" s="8" t="s">
        <v>17</v>
      </c>
      <c r="I227" s="8" t="s">
        <v>18</v>
      </c>
      <c r="J227" s="8" t="s">
        <v>135</v>
      </c>
      <c r="K227" s="8" t="s">
        <v>25</v>
      </c>
      <c r="L227" s="8" t="s">
        <v>21</v>
      </c>
      <c r="M227" s="10">
        <f t="shared" si="7"/>
        <v>0</v>
      </c>
    </row>
    <row r="228" spans="1:13" ht="172.5" customHeight="1" outlineLevel="1" x14ac:dyDescent="0.25">
      <c r="A228" s="5">
        <v>35256</v>
      </c>
      <c r="C228" s="5" t="s">
        <v>430</v>
      </c>
      <c r="D228" s="6">
        <v>5846.88</v>
      </c>
      <c r="E228" s="7">
        <v>0</v>
      </c>
      <c r="F228" s="8">
        <v>1</v>
      </c>
      <c r="G228" s="8" t="s">
        <v>431</v>
      </c>
      <c r="H228" s="8" t="s">
        <v>35</v>
      </c>
      <c r="I228" s="8" t="s">
        <v>18</v>
      </c>
      <c r="J228" s="8" t="s">
        <v>135</v>
      </c>
      <c r="K228" s="8" t="s">
        <v>25</v>
      </c>
      <c r="L228" s="8" t="s">
        <v>21</v>
      </c>
      <c r="M228" s="10">
        <f t="shared" si="7"/>
        <v>0</v>
      </c>
    </row>
    <row r="229" spans="1:13" ht="172.5" customHeight="1" outlineLevel="1" x14ac:dyDescent="0.25">
      <c r="A229" s="5">
        <v>35295</v>
      </c>
      <c r="C229" s="5" t="s">
        <v>432</v>
      </c>
      <c r="D229" s="6">
        <v>9349.6</v>
      </c>
      <c r="E229" s="7">
        <v>0</v>
      </c>
      <c r="F229" s="8">
        <v>1</v>
      </c>
      <c r="G229" s="8" t="s">
        <v>433</v>
      </c>
      <c r="H229" s="8" t="s">
        <v>68</v>
      </c>
      <c r="I229" s="8" t="s">
        <v>18</v>
      </c>
      <c r="J229" s="8" t="s">
        <v>135</v>
      </c>
      <c r="K229" s="8" t="s">
        <v>25</v>
      </c>
      <c r="L229" s="8" t="s">
        <v>21</v>
      </c>
      <c r="M229" s="10">
        <f t="shared" si="7"/>
        <v>0</v>
      </c>
    </row>
    <row r="230" spans="1:13" ht="172.5" customHeight="1" outlineLevel="1" x14ac:dyDescent="0.25">
      <c r="A230" s="5">
        <v>35257</v>
      </c>
      <c r="C230" s="5" t="s">
        <v>434</v>
      </c>
      <c r="D230" s="6">
        <v>3507.92</v>
      </c>
      <c r="E230" s="7">
        <v>0</v>
      </c>
      <c r="F230" s="8">
        <v>1</v>
      </c>
      <c r="G230" s="8" t="s">
        <v>435</v>
      </c>
      <c r="H230" s="8" t="s">
        <v>17</v>
      </c>
      <c r="I230" s="8" t="s">
        <v>18</v>
      </c>
      <c r="J230" s="8" t="s">
        <v>135</v>
      </c>
      <c r="K230" s="8" t="s">
        <v>23</v>
      </c>
      <c r="L230" s="8" t="s">
        <v>21</v>
      </c>
      <c r="M230" s="10">
        <f t="shared" si="7"/>
        <v>0</v>
      </c>
    </row>
    <row r="231" spans="1:13" ht="172.5" customHeight="1" outlineLevel="1" x14ac:dyDescent="0.25">
      <c r="A231" s="5">
        <v>35258</v>
      </c>
      <c r="C231" s="5" t="s">
        <v>436</v>
      </c>
      <c r="D231" s="6">
        <v>5846.88</v>
      </c>
      <c r="E231" s="7">
        <v>0</v>
      </c>
      <c r="F231" s="8">
        <v>1</v>
      </c>
      <c r="G231" s="8" t="s">
        <v>437</v>
      </c>
      <c r="H231" s="8" t="s">
        <v>35</v>
      </c>
      <c r="I231" s="8" t="s">
        <v>18</v>
      </c>
      <c r="J231" s="8" t="s">
        <v>135</v>
      </c>
      <c r="K231" s="8" t="s">
        <v>23</v>
      </c>
      <c r="L231" s="8" t="s">
        <v>21</v>
      </c>
      <c r="M231" s="10">
        <f t="shared" si="7"/>
        <v>0</v>
      </c>
    </row>
    <row r="232" spans="1:13" ht="172.5" customHeight="1" outlineLevel="1" x14ac:dyDescent="0.25">
      <c r="A232" s="5">
        <v>33491</v>
      </c>
      <c r="C232" s="5" t="s">
        <v>438</v>
      </c>
      <c r="D232" s="6">
        <v>3075.28</v>
      </c>
      <c r="E232" s="7">
        <v>0</v>
      </c>
      <c r="F232" s="8">
        <v>1</v>
      </c>
      <c r="G232" s="8" t="s">
        <v>439</v>
      </c>
      <c r="H232" s="8" t="s">
        <v>17</v>
      </c>
      <c r="I232" s="8" t="s">
        <v>18</v>
      </c>
      <c r="J232" s="8" t="s">
        <v>135</v>
      </c>
      <c r="K232" s="8" t="s">
        <v>440</v>
      </c>
      <c r="L232" s="8" t="s">
        <v>21</v>
      </c>
      <c r="M232" s="10">
        <f t="shared" si="7"/>
        <v>0</v>
      </c>
    </row>
    <row r="233" spans="1:13" ht="172.5" customHeight="1" outlineLevel="1" x14ac:dyDescent="0.25">
      <c r="A233" s="5">
        <v>33492</v>
      </c>
      <c r="C233" s="5" t="s">
        <v>441</v>
      </c>
      <c r="D233" s="6">
        <v>5127.2</v>
      </c>
      <c r="E233" s="7">
        <v>0</v>
      </c>
      <c r="F233" s="8">
        <v>1</v>
      </c>
      <c r="G233" s="8" t="s">
        <v>442</v>
      </c>
      <c r="H233" s="8" t="s">
        <v>35</v>
      </c>
      <c r="I233" s="8" t="s">
        <v>18</v>
      </c>
      <c r="J233" s="8" t="s">
        <v>135</v>
      </c>
      <c r="K233" s="8" t="s">
        <v>440</v>
      </c>
      <c r="L233" s="8" t="s">
        <v>21</v>
      </c>
      <c r="M233" s="10">
        <f t="shared" si="7"/>
        <v>0</v>
      </c>
    </row>
    <row r="234" spans="1:13" ht="172.5" customHeight="1" outlineLevel="1" x14ac:dyDescent="0.25">
      <c r="A234" s="5">
        <v>33493</v>
      </c>
      <c r="C234" s="5" t="s">
        <v>443</v>
      </c>
      <c r="D234" s="6">
        <v>1208.48</v>
      </c>
      <c r="E234" s="7">
        <v>0</v>
      </c>
      <c r="F234" s="8">
        <v>1</v>
      </c>
      <c r="G234" s="8" t="s">
        <v>444</v>
      </c>
      <c r="H234" s="8" t="s">
        <v>30</v>
      </c>
      <c r="I234" s="8" t="s">
        <v>18</v>
      </c>
      <c r="J234" s="8" t="s">
        <v>135</v>
      </c>
      <c r="K234" s="8" t="s">
        <v>440</v>
      </c>
      <c r="L234" s="8" t="s">
        <v>21</v>
      </c>
      <c r="M234" s="10">
        <f t="shared" si="7"/>
        <v>0</v>
      </c>
    </row>
    <row r="235" spans="1:13" ht="172.5" customHeight="1" outlineLevel="1" x14ac:dyDescent="0.25">
      <c r="A235" s="5">
        <v>33484</v>
      </c>
      <c r="C235" s="5" t="s">
        <v>445</v>
      </c>
      <c r="D235" s="6">
        <v>3076.32</v>
      </c>
      <c r="E235" s="7">
        <v>0</v>
      </c>
      <c r="F235" s="8">
        <v>1</v>
      </c>
      <c r="G235" s="8" t="s">
        <v>446</v>
      </c>
      <c r="H235" s="8" t="s">
        <v>17</v>
      </c>
      <c r="I235" s="8" t="s">
        <v>18</v>
      </c>
      <c r="J235" s="8" t="s">
        <v>135</v>
      </c>
      <c r="K235" s="8" t="s">
        <v>447</v>
      </c>
      <c r="L235" s="8" t="s">
        <v>21</v>
      </c>
      <c r="M235" s="10">
        <f t="shared" si="7"/>
        <v>0</v>
      </c>
    </row>
    <row r="236" spans="1:13" ht="172.5" customHeight="1" outlineLevel="1" x14ac:dyDescent="0.25">
      <c r="A236" s="5">
        <v>33485</v>
      </c>
      <c r="C236" s="5" t="s">
        <v>448</v>
      </c>
      <c r="D236" s="6">
        <v>5127.2</v>
      </c>
      <c r="E236" s="7">
        <v>0</v>
      </c>
      <c r="F236" s="8">
        <v>1</v>
      </c>
      <c r="G236" s="8" t="s">
        <v>449</v>
      </c>
      <c r="H236" s="8" t="s">
        <v>35</v>
      </c>
      <c r="I236" s="8" t="s">
        <v>18</v>
      </c>
      <c r="J236" s="8" t="s">
        <v>135</v>
      </c>
      <c r="K236" s="8" t="s">
        <v>447</v>
      </c>
      <c r="L236" s="8" t="s">
        <v>21</v>
      </c>
      <c r="M236" s="10">
        <f t="shared" si="7"/>
        <v>0</v>
      </c>
    </row>
    <row r="237" spans="1:13" ht="172.5" customHeight="1" outlineLevel="1" x14ac:dyDescent="0.25">
      <c r="A237" s="5">
        <v>33486</v>
      </c>
      <c r="C237" s="5" t="s">
        <v>450</v>
      </c>
      <c r="D237" s="6">
        <v>1208.48</v>
      </c>
      <c r="E237" s="7">
        <v>0</v>
      </c>
      <c r="F237" s="8">
        <v>1</v>
      </c>
      <c r="G237" s="8" t="s">
        <v>444</v>
      </c>
      <c r="H237" s="8" t="s">
        <v>30</v>
      </c>
      <c r="I237" s="8" t="s">
        <v>18</v>
      </c>
      <c r="J237" s="8" t="s">
        <v>135</v>
      </c>
      <c r="K237" s="8" t="s">
        <v>447</v>
      </c>
      <c r="L237" s="8" t="s">
        <v>21</v>
      </c>
      <c r="M237" s="10">
        <f t="shared" si="7"/>
        <v>0</v>
      </c>
    </row>
    <row r="238" spans="1:13" ht="172.5" customHeight="1" outlineLevel="1" x14ac:dyDescent="0.25">
      <c r="A238" s="5">
        <v>33487</v>
      </c>
      <c r="C238" s="5" t="s">
        <v>451</v>
      </c>
      <c r="D238" s="6">
        <v>4661.28</v>
      </c>
      <c r="E238" s="7">
        <v>0</v>
      </c>
      <c r="F238" s="8">
        <v>1</v>
      </c>
      <c r="G238" s="8" t="s">
        <v>452</v>
      </c>
      <c r="H238" s="8" t="s">
        <v>17</v>
      </c>
      <c r="I238" s="8" t="s">
        <v>18</v>
      </c>
      <c r="J238" s="8" t="s">
        <v>135</v>
      </c>
      <c r="K238" s="8" t="s">
        <v>440</v>
      </c>
      <c r="L238" s="8" t="s">
        <v>21</v>
      </c>
      <c r="M238" s="10">
        <f t="shared" si="7"/>
        <v>0</v>
      </c>
    </row>
    <row r="239" spans="1:13" ht="172.5" customHeight="1" outlineLevel="1" x14ac:dyDescent="0.25">
      <c r="A239" s="5">
        <v>33488</v>
      </c>
      <c r="C239" s="5" t="s">
        <v>453</v>
      </c>
      <c r="D239" s="6">
        <v>7771.9199999999992</v>
      </c>
      <c r="E239" s="7">
        <v>0</v>
      </c>
      <c r="F239" s="8">
        <v>1</v>
      </c>
      <c r="G239" s="8" t="s">
        <v>454</v>
      </c>
      <c r="H239" s="8" t="s">
        <v>35</v>
      </c>
      <c r="I239" s="8" t="s">
        <v>18</v>
      </c>
      <c r="J239" s="8" t="s">
        <v>135</v>
      </c>
      <c r="K239" s="8" t="s">
        <v>440</v>
      </c>
      <c r="L239" s="8" t="s">
        <v>21</v>
      </c>
      <c r="M239" s="10">
        <f t="shared" si="7"/>
        <v>0</v>
      </c>
    </row>
    <row r="240" spans="1:13" ht="172.5" customHeight="1" outlineLevel="1" x14ac:dyDescent="0.25">
      <c r="A240" s="5">
        <v>33489</v>
      </c>
      <c r="C240" s="5" t="s">
        <v>455</v>
      </c>
      <c r="D240" s="6">
        <v>1553.76</v>
      </c>
      <c r="E240" s="7">
        <v>0</v>
      </c>
      <c r="F240" s="8">
        <v>1</v>
      </c>
      <c r="G240" s="8" t="s">
        <v>456</v>
      </c>
      <c r="H240" s="8" t="s">
        <v>30</v>
      </c>
      <c r="I240" s="8" t="s">
        <v>18</v>
      </c>
      <c r="J240" s="8" t="s">
        <v>135</v>
      </c>
      <c r="K240" s="8" t="s">
        <v>440</v>
      </c>
      <c r="L240" s="8" t="s">
        <v>21</v>
      </c>
      <c r="M240" s="10">
        <f t="shared" si="7"/>
        <v>0</v>
      </c>
    </row>
    <row r="241" spans="1:13" ht="172.5" customHeight="1" outlineLevel="1" x14ac:dyDescent="0.25">
      <c r="A241" s="5">
        <v>33481</v>
      </c>
      <c r="C241" s="5" t="s">
        <v>457</v>
      </c>
      <c r="D241" s="6">
        <v>3885.44</v>
      </c>
      <c r="E241" s="7">
        <v>0</v>
      </c>
      <c r="F241" s="8">
        <v>1</v>
      </c>
      <c r="G241" s="8" t="s">
        <v>458</v>
      </c>
      <c r="H241" s="8" t="s">
        <v>17</v>
      </c>
      <c r="I241" s="8" t="s">
        <v>18</v>
      </c>
      <c r="J241" s="8" t="s">
        <v>135</v>
      </c>
      <c r="K241" s="8" t="s">
        <v>447</v>
      </c>
      <c r="L241" s="8" t="s">
        <v>21</v>
      </c>
      <c r="M241" s="10">
        <f t="shared" si="7"/>
        <v>0</v>
      </c>
    </row>
    <row r="242" spans="1:13" ht="172.5" customHeight="1" outlineLevel="1" x14ac:dyDescent="0.25">
      <c r="A242" s="5">
        <v>33482</v>
      </c>
      <c r="C242" s="5" t="s">
        <v>459</v>
      </c>
      <c r="D242" s="6">
        <v>6476.08</v>
      </c>
      <c r="E242" s="7">
        <v>0</v>
      </c>
      <c r="F242" s="8">
        <v>1</v>
      </c>
      <c r="G242" s="8" t="s">
        <v>460</v>
      </c>
      <c r="H242" s="8" t="s">
        <v>35</v>
      </c>
      <c r="I242" s="8" t="s">
        <v>158</v>
      </c>
      <c r="J242" s="8" t="s">
        <v>135</v>
      </c>
      <c r="K242" s="8" t="s">
        <v>447</v>
      </c>
      <c r="L242" s="8" t="s">
        <v>21</v>
      </c>
      <c r="M242" s="10">
        <f t="shared" si="7"/>
        <v>0</v>
      </c>
    </row>
    <row r="243" spans="1:13" ht="172.5" customHeight="1" outlineLevel="1" x14ac:dyDescent="0.25">
      <c r="A243" s="5">
        <v>33483</v>
      </c>
      <c r="C243" s="5" t="s">
        <v>461</v>
      </c>
      <c r="D243" s="6">
        <v>1294.8</v>
      </c>
      <c r="E243" s="7">
        <v>0</v>
      </c>
      <c r="F243" s="8">
        <v>1</v>
      </c>
      <c r="G243" s="8" t="s">
        <v>462</v>
      </c>
      <c r="H243" s="8" t="s">
        <v>30</v>
      </c>
      <c r="I243" s="8" t="s">
        <v>18</v>
      </c>
      <c r="J243" s="8" t="s">
        <v>135</v>
      </c>
      <c r="K243" s="8" t="s">
        <v>447</v>
      </c>
      <c r="L243" s="8" t="s">
        <v>21</v>
      </c>
      <c r="M243" s="10">
        <f t="shared" si="7"/>
        <v>0</v>
      </c>
    </row>
    <row r="244" spans="1:13" ht="172.5" customHeight="1" outlineLevel="1" x14ac:dyDescent="0.25">
      <c r="A244" s="5">
        <v>33594</v>
      </c>
      <c r="C244" s="5" t="s">
        <v>463</v>
      </c>
      <c r="D244" s="6">
        <v>7272.7199999999993</v>
      </c>
      <c r="E244" s="7">
        <v>0</v>
      </c>
      <c r="F244" s="8">
        <v>1</v>
      </c>
      <c r="G244" s="8" t="s">
        <v>464</v>
      </c>
      <c r="H244" s="8" t="s">
        <v>35</v>
      </c>
      <c r="I244" s="8" t="s">
        <v>158</v>
      </c>
      <c r="J244" s="8" t="s">
        <v>135</v>
      </c>
      <c r="K244" s="8" t="s">
        <v>125</v>
      </c>
      <c r="L244" s="8" t="s">
        <v>21</v>
      </c>
      <c r="M244" s="10">
        <f t="shared" si="7"/>
        <v>0</v>
      </c>
    </row>
    <row r="245" spans="1:13" ht="172.5" customHeight="1" outlineLevel="1" x14ac:dyDescent="0.25">
      <c r="A245" s="5">
        <v>33496</v>
      </c>
      <c r="C245" s="5" t="s">
        <v>465</v>
      </c>
      <c r="D245" s="6">
        <v>1294.8</v>
      </c>
      <c r="E245" s="7">
        <v>0</v>
      </c>
      <c r="F245" s="8">
        <v>1</v>
      </c>
      <c r="G245" s="8" t="s">
        <v>462</v>
      </c>
      <c r="H245" s="8" t="s">
        <v>30</v>
      </c>
      <c r="I245" s="8" t="s">
        <v>18</v>
      </c>
      <c r="J245" s="8" t="s">
        <v>135</v>
      </c>
      <c r="K245" s="8" t="s">
        <v>23</v>
      </c>
      <c r="L245" s="8" t="s">
        <v>21</v>
      </c>
      <c r="M245" s="10">
        <f t="shared" si="7"/>
        <v>0</v>
      </c>
    </row>
    <row r="246" spans="1:13" ht="172.5" customHeight="1" outlineLevel="1" x14ac:dyDescent="0.25">
      <c r="A246" s="5">
        <v>34256</v>
      </c>
      <c r="C246" s="5" t="s">
        <v>466</v>
      </c>
      <c r="D246" s="6">
        <v>3740.88</v>
      </c>
      <c r="E246" s="7">
        <v>0</v>
      </c>
      <c r="F246" s="8">
        <v>1</v>
      </c>
      <c r="G246" s="8" t="s">
        <v>467</v>
      </c>
      <c r="H246" s="8" t="s">
        <v>17</v>
      </c>
      <c r="I246" s="8" t="s">
        <v>18</v>
      </c>
      <c r="J246" s="8" t="s">
        <v>19</v>
      </c>
      <c r="K246" s="8" t="s">
        <v>125</v>
      </c>
      <c r="L246" s="8" t="s">
        <v>21</v>
      </c>
      <c r="M246" s="10">
        <f t="shared" si="7"/>
        <v>0</v>
      </c>
    </row>
    <row r="247" spans="1:13" ht="172.5" customHeight="1" outlineLevel="1" x14ac:dyDescent="0.25">
      <c r="A247" s="5">
        <v>34257</v>
      </c>
      <c r="C247" s="5" t="s">
        <v>468</v>
      </c>
      <c r="D247" s="6">
        <v>6234.8</v>
      </c>
      <c r="E247" s="7">
        <v>0</v>
      </c>
      <c r="F247" s="8">
        <v>1</v>
      </c>
      <c r="G247" s="8" t="s">
        <v>469</v>
      </c>
      <c r="H247" s="8" t="s">
        <v>35</v>
      </c>
      <c r="I247" s="8" t="s">
        <v>18</v>
      </c>
      <c r="J247" s="8" t="s">
        <v>19</v>
      </c>
      <c r="K247" s="8" t="s">
        <v>125</v>
      </c>
      <c r="L247" s="8" t="s">
        <v>21</v>
      </c>
      <c r="M247" s="10">
        <f t="shared" si="7"/>
        <v>0</v>
      </c>
    </row>
    <row r="248" spans="1:13" ht="172.5" customHeight="1" outlineLevel="1" x14ac:dyDescent="0.25">
      <c r="A248" s="5">
        <v>34254</v>
      </c>
      <c r="C248" s="5" t="s">
        <v>470</v>
      </c>
      <c r="D248" s="6">
        <v>3562</v>
      </c>
      <c r="E248" s="7">
        <v>0</v>
      </c>
      <c r="F248" s="8">
        <v>1</v>
      </c>
      <c r="G248" s="8" t="s">
        <v>471</v>
      </c>
      <c r="H248" s="8" t="s">
        <v>17</v>
      </c>
      <c r="I248" s="8" t="s">
        <v>18</v>
      </c>
      <c r="J248" s="8" t="s">
        <v>19</v>
      </c>
      <c r="K248" s="8" t="s">
        <v>31</v>
      </c>
      <c r="L248" s="8" t="s">
        <v>21</v>
      </c>
      <c r="M248" s="10">
        <f t="shared" si="7"/>
        <v>0</v>
      </c>
    </row>
    <row r="249" spans="1:13" ht="172.5" customHeight="1" outlineLevel="1" x14ac:dyDescent="0.25">
      <c r="A249" s="5">
        <v>34258</v>
      </c>
      <c r="C249" s="5" t="s">
        <v>472</v>
      </c>
      <c r="D249" s="6">
        <v>3562</v>
      </c>
      <c r="E249" s="7">
        <v>0</v>
      </c>
      <c r="F249" s="8">
        <v>1</v>
      </c>
      <c r="G249" s="8" t="s">
        <v>469</v>
      </c>
      <c r="H249" s="8" t="s">
        <v>17</v>
      </c>
      <c r="I249" s="8" t="s">
        <v>158</v>
      </c>
      <c r="J249" s="8" t="s">
        <v>19</v>
      </c>
      <c r="K249" s="8" t="s">
        <v>40</v>
      </c>
      <c r="L249" s="8" t="s">
        <v>21</v>
      </c>
      <c r="M249" s="10">
        <f t="shared" ref="M249:M280" si="8">D249*E249</f>
        <v>0</v>
      </c>
    </row>
    <row r="250" spans="1:13" ht="172.5" customHeight="1" outlineLevel="1" x14ac:dyDescent="0.25">
      <c r="A250" s="5">
        <v>34259</v>
      </c>
      <c r="C250" s="5" t="s">
        <v>473</v>
      </c>
      <c r="D250" s="6">
        <v>5936.32</v>
      </c>
      <c r="E250" s="7">
        <v>0</v>
      </c>
      <c r="F250" s="8">
        <v>1</v>
      </c>
      <c r="G250" s="8" t="s">
        <v>469</v>
      </c>
      <c r="H250" s="8" t="s">
        <v>35</v>
      </c>
      <c r="I250" s="8" t="s">
        <v>18</v>
      </c>
      <c r="J250" s="8" t="s">
        <v>19</v>
      </c>
      <c r="K250" s="8" t="s">
        <v>40</v>
      </c>
      <c r="L250" s="8" t="s">
        <v>21</v>
      </c>
      <c r="M250" s="10">
        <f t="shared" si="8"/>
        <v>0</v>
      </c>
    </row>
    <row r="251" spans="1:13" ht="172.5" customHeight="1" outlineLevel="1" x14ac:dyDescent="0.25">
      <c r="A251" s="5">
        <v>35226</v>
      </c>
      <c r="C251" s="5" t="s">
        <v>474</v>
      </c>
      <c r="D251" s="6">
        <v>3562</v>
      </c>
      <c r="E251" s="7">
        <v>0</v>
      </c>
      <c r="F251" s="8">
        <v>1</v>
      </c>
      <c r="G251" s="8" t="s">
        <v>475</v>
      </c>
      <c r="H251" s="8" t="s">
        <v>17</v>
      </c>
      <c r="I251" s="8" t="s">
        <v>158</v>
      </c>
      <c r="J251" s="8" t="s">
        <v>135</v>
      </c>
      <c r="K251" s="8" t="s">
        <v>125</v>
      </c>
      <c r="L251" s="8" t="s">
        <v>21</v>
      </c>
      <c r="M251" s="10">
        <f t="shared" si="8"/>
        <v>0</v>
      </c>
    </row>
    <row r="252" spans="1:13" ht="172.5" customHeight="1" outlineLevel="1" x14ac:dyDescent="0.25">
      <c r="A252" s="5">
        <v>35227</v>
      </c>
      <c r="C252" s="5" t="s">
        <v>476</v>
      </c>
      <c r="D252" s="6">
        <v>5936.32</v>
      </c>
      <c r="E252" s="7">
        <v>0</v>
      </c>
      <c r="F252" s="8">
        <v>1</v>
      </c>
      <c r="G252" s="8" t="s">
        <v>475</v>
      </c>
      <c r="H252" s="8" t="s">
        <v>35</v>
      </c>
      <c r="I252" s="8" t="s">
        <v>158</v>
      </c>
      <c r="J252" s="8" t="s">
        <v>135</v>
      </c>
      <c r="K252" s="8" t="s">
        <v>125</v>
      </c>
      <c r="L252" s="8" t="s">
        <v>21</v>
      </c>
      <c r="M252" s="10">
        <f t="shared" si="8"/>
        <v>0</v>
      </c>
    </row>
    <row r="253" spans="1:13" ht="172.5" customHeight="1" outlineLevel="1" x14ac:dyDescent="0.25">
      <c r="A253" s="5">
        <v>35224</v>
      </c>
      <c r="C253" s="5" t="s">
        <v>477</v>
      </c>
      <c r="D253" s="6">
        <v>3562</v>
      </c>
      <c r="E253" s="7">
        <v>0</v>
      </c>
      <c r="F253" s="8">
        <v>1</v>
      </c>
      <c r="G253" s="8" t="s">
        <v>475</v>
      </c>
      <c r="H253" s="8" t="s">
        <v>17</v>
      </c>
      <c r="I253" s="8" t="s">
        <v>18</v>
      </c>
      <c r="J253" s="8" t="s">
        <v>135</v>
      </c>
      <c r="K253" s="8" t="s">
        <v>118</v>
      </c>
      <c r="L253" s="8" t="s">
        <v>21</v>
      </c>
      <c r="M253" s="10">
        <f t="shared" si="8"/>
        <v>0</v>
      </c>
    </row>
    <row r="254" spans="1:13" ht="172.5" customHeight="1" outlineLevel="1" x14ac:dyDescent="0.25">
      <c r="A254" s="5">
        <v>35225</v>
      </c>
      <c r="C254" s="5" t="s">
        <v>478</v>
      </c>
      <c r="D254" s="6">
        <v>5936.32</v>
      </c>
      <c r="E254" s="7">
        <v>0</v>
      </c>
      <c r="F254" s="8">
        <v>1</v>
      </c>
      <c r="G254" s="8" t="s">
        <v>475</v>
      </c>
      <c r="H254" s="8" t="s">
        <v>35</v>
      </c>
      <c r="I254" s="8" t="s">
        <v>158</v>
      </c>
      <c r="J254" s="8" t="s">
        <v>135</v>
      </c>
      <c r="K254" s="8" t="s">
        <v>118</v>
      </c>
      <c r="L254" s="8" t="s">
        <v>21</v>
      </c>
      <c r="M254" s="10">
        <f t="shared" si="8"/>
        <v>0</v>
      </c>
    </row>
    <row r="255" spans="1:13" ht="172.5" customHeight="1" outlineLevel="1" x14ac:dyDescent="0.25">
      <c r="A255" s="5">
        <v>34197</v>
      </c>
      <c r="C255" s="5" t="s">
        <v>479</v>
      </c>
      <c r="D255" s="6">
        <v>9789.52</v>
      </c>
      <c r="E255" s="7">
        <v>0</v>
      </c>
      <c r="F255" s="8">
        <v>1</v>
      </c>
      <c r="G255" s="8" t="s">
        <v>480</v>
      </c>
      <c r="H255" s="8" t="s">
        <v>68</v>
      </c>
      <c r="I255" s="8" t="s">
        <v>18</v>
      </c>
      <c r="J255" s="8" t="s">
        <v>135</v>
      </c>
      <c r="K255" s="8" t="s">
        <v>481</v>
      </c>
      <c r="L255" s="8" t="s">
        <v>21</v>
      </c>
      <c r="M255" s="10">
        <f t="shared" si="8"/>
        <v>0</v>
      </c>
    </row>
    <row r="256" spans="1:13" ht="172.5" customHeight="1" outlineLevel="1" x14ac:dyDescent="0.25">
      <c r="A256" s="5">
        <v>33472</v>
      </c>
      <c r="C256" s="5" t="s">
        <v>482</v>
      </c>
      <c r="D256" s="6">
        <v>3557.84</v>
      </c>
      <c r="E256" s="7">
        <v>0</v>
      </c>
      <c r="F256" s="8">
        <v>1</v>
      </c>
      <c r="G256" s="8" t="s">
        <v>483</v>
      </c>
      <c r="H256" s="8" t="s">
        <v>17</v>
      </c>
      <c r="I256" s="8" t="s">
        <v>158</v>
      </c>
      <c r="J256" s="8" t="s">
        <v>19</v>
      </c>
      <c r="K256" s="8" t="s">
        <v>125</v>
      </c>
      <c r="L256" s="8" t="s">
        <v>21</v>
      </c>
      <c r="M256" s="10">
        <f t="shared" si="8"/>
        <v>0</v>
      </c>
    </row>
    <row r="257" spans="1:13" ht="172.5" customHeight="1" outlineLevel="1" x14ac:dyDescent="0.25">
      <c r="A257" s="5">
        <v>33474</v>
      </c>
      <c r="C257" s="5" t="s">
        <v>484</v>
      </c>
      <c r="D257" s="6">
        <v>9498.32</v>
      </c>
      <c r="E257" s="7">
        <v>0</v>
      </c>
      <c r="F257" s="8">
        <v>1</v>
      </c>
      <c r="G257" s="8" t="s">
        <v>485</v>
      </c>
      <c r="H257" s="8" t="s">
        <v>68</v>
      </c>
      <c r="I257" s="8" t="s">
        <v>158</v>
      </c>
      <c r="J257" s="8" t="s">
        <v>19</v>
      </c>
      <c r="K257" s="8" t="s">
        <v>125</v>
      </c>
      <c r="L257" s="8" t="s">
        <v>21</v>
      </c>
      <c r="M257" s="10">
        <f t="shared" si="8"/>
        <v>0</v>
      </c>
    </row>
    <row r="258" spans="1:13" ht="172.5" customHeight="1" outlineLevel="1" x14ac:dyDescent="0.25">
      <c r="A258" s="5">
        <v>33477</v>
      </c>
      <c r="C258" s="5" t="s">
        <v>486</v>
      </c>
      <c r="D258" s="6">
        <v>9498.32</v>
      </c>
      <c r="E258" s="7">
        <v>0</v>
      </c>
      <c r="F258" s="8">
        <v>1</v>
      </c>
      <c r="G258" s="8" t="s">
        <v>485</v>
      </c>
      <c r="H258" s="8" t="s">
        <v>68</v>
      </c>
      <c r="I258" s="8" t="s">
        <v>158</v>
      </c>
      <c r="J258" s="8" t="s">
        <v>19</v>
      </c>
      <c r="K258" s="8" t="s">
        <v>125</v>
      </c>
      <c r="L258" s="8" t="s">
        <v>21</v>
      </c>
      <c r="M258" s="10">
        <f t="shared" si="8"/>
        <v>0</v>
      </c>
    </row>
    <row r="259" spans="1:13" ht="172.5" customHeight="1" outlineLevel="1" x14ac:dyDescent="0.25">
      <c r="A259" s="5">
        <v>31398</v>
      </c>
      <c r="C259" s="5" t="s">
        <v>487</v>
      </c>
      <c r="D259" s="6">
        <v>5936.32</v>
      </c>
      <c r="E259" s="7">
        <v>0</v>
      </c>
      <c r="F259" s="8">
        <v>1</v>
      </c>
      <c r="G259" s="8" t="s">
        <v>488</v>
      </c>
      <c r="H259" s="8" t="s">
        <v>35</v>
      </c>
      <c r="I259" s="8" t="s">
        <v>18</v>
      </c>
      <c r="J259" s="8" t="s">
        <v>19</v>
      </c>
      <c r="K259" s="8" t="s">
        <v>125</v>
      </c>
      <c r="L259" s="8" t="s">
        <v>21</v>
      </c>
      <c r="M259" s="10">
        <f t="shared" si="8"/>
        <v>0</v>
      </c>
    </row>
    <row r="260" spans="1:13" ht="172.5" customHeight="1" outlineLevel="1" x14ac:dyDescent="0.25">
      <c r="A260" s="5">
        <v>31566</v>
      </c>
      <c r="C260" s="5" t="s">
        <v>489</v>
      </c>
      <c r="D260" s="6">
        <v>5936.32</v>
      </c>
      <c r="E260" s="7">
        <v>0</v>
      </c>
      <c r="F260" s="8">
        <v>1</v>
      </c>
      <c r="G260" s="8" t="s">
        <v>490</v>
      </c>
      <c r="H260" s="8" t="s">
        <v>35</v>
      </c>
      <c r="I260" s="8" t="s">
        <v>18</v>
      </c>
      <c r="J260" s="8" t="s">
        <v>19</v>
      </c>
      <c r="K260" s="8" t="s">
        <v>125</v>
      </c>
      <c r="L260" s="8" t="s">
        <v>21</v>
      </c>
      <c r="M260" s="10">
        <f t="shared" si="8"/>
        <v>0</v>
      </c>
    </row>
    <row r="261" spans="1:13" ht="172.5" customHeight="1" outlineLevel="1" x14ac:dyDescent="0.25">
      <c r="A261" s="5">
        <v>31567</v>
      </c>
      <c r="C261" s="5" t="s">
        <v>491</v>
      </c>
      <c r="D261" s="6">
        <v>9498.32</v>
      </c>
      <c r="E261" s="7">
        <v>0</v>
      </c>
      <c r="F261" s="8">
        <v>1</v>
      </c>
      <c r="G261" s="8" t="s">
        <v>241</v>
      </c>
      <c r="H261" s="8" t="s">
        <v>68</v>
      </c>
      <c r="I261" s="8" t="s">
        <v>158</v>
      </c>
      <c r="J261" s="8" t="s">
        <v>19</v>
      </c>
      <c r="K261" s="8" t="s">
        <v>125</v>
      </c>
      <c r="L261" s="8" t="s">
        <v>21</v>
      </c>
      <c r="M261" s="10">
        <f t="shared" si="8"/>
        <v>0</v>
      </c>
    </row>
    <row r="262" spans="1:13" ht="172.5" customHeight="1" outlineLevel="1" x14ac:dyDescent="0.25">
      <c r="A262" s="5">
        <v>31562</v>
      </c>
      <c r="C262" s="5" t="s">
        <v>492</v>
      </c>
      <c r="D262" s="6">
        <v>1187.68</v>
      </c>
      <c r="E262" s="7">
        <v>0</v>
      </c>
      <c r="F262" s="8">
        <v>2</v>
      </c>
      <c r="G262" s="8" t="s">
        <v>493</v>
      </c>
      <c r="H262" s="8" t="s">
        <v>30</v>
      </c>
      <c r="I262" s="8" t="s">
        <v>158</v>
      </c>
      <c r="J262" s="8" t="s">
        <v>19</v>
      </c>
      <c r="K262" s="8" t="s">
        <v>125</v>
      </c>
      <c r="L262" s="8" t="s">
        <v>21</v>
      </c>
      <c r="M262" s="10">
        <f t="shared" si="8"/>
        <v>0</v>
      </c>
    </row>
    <row r="263" spans="1:13" ht="172.5" customHeight="1" outlineLevel="1" x14ac:dyDescent="0.25">
      <c r="A263" s="5">
        <v>31564</v>
      </c>
      <c r="C263" s="5" t="s">
        <v>494</v>
      </c>
      <c r="D263" s="6">
        <v>5243.68</v>
      </c>
      <c r="E263" s="7">
        <v>0</v>
      </c>
      <c r="F263" s="8">
        <v>1</v>
      </c>
      <c r="G263" s="8" t="s">
        <v>495</v>
      </c>
      <c r="H263" s="8" t="s">
        <v>17</v>
      </c>
      <c r="I263" s="8" t="s">
        <v>18</v>
      </c>
      <c r="J263" s="8" t="s">
        <v>19</v>
      </c>
      <c r="K263" s="8" t="s">
        <v>125</v>
      </c>
      <c r="L263" s="8" t="s">
        <v>21</v>
      </c>
      <c r="M263" s="10">
        <f t="shared" si="8"/>
        <v>0</v>
      </c>
    </row>
    <row r="264" spans="1:13" ht="172.5" customHeight="1" outlineLevel="1" x14ac:dyDescent="0.25">
      <c r="A264" s="5">
        <v>33406</v>
      </c>
      <c r="C264" s="5" t="s">
        <v>496</v>
      </c>
      <c r="D264" s="6">
        <v>3034.72</v>
      </c>
      <c r="E264" s="7">
        <v>0</v>
      </c>
      <c r="F264" s="8">
        <v>1</v>
      </c>
      <c r="G264" s="8" t="s">
        <v>497</v>
      </c>
      <c r="H264" s="8" t="s">
        <v>17</v>
      </c>
      <c r="I264" s="8" t="s">
        <v>158</v>
      </c>
      <c r="J264" s="8" t="s">
        <v>19</v>
      </c>
      <c r="K264" s="8" t="s">
        <v>23</v>
      </c>
      <c r="L264" s="8" t="s">
        <v>21</v>
      </c>
      <c r="M264" s="10">
        <f t="shared" si="8"/>
        <v>0</v>
      </c>
    </row>
    <row r="265" spans="1:13" ht="172.5" customHeight="1" outlineLevel="1" x14ac:dyDescent="0.25">
      <c r="A265" s="5">
        <v>33405</v>
      </c>
      <c r="C265" s="5" t="s">
        <v>498</v>
      </c>
      <c r="D265" s="6">
        <v>5058.5599999999995</v>
      </c>
      <c r="E265" s="7">
        <v>0</v>
      </c>
      <c r="F265" s="8">
        <v>1</v>
      </c>
      <c r="G265" s="8" t="s">
        <v>497</v>
      </c>
      <c r="H265" s="8" t="s">
        <v>35</v>
      </c>
      <c r="I265" s="8" t="s">
        <v>158</v>
      </c>
      <c r="J265" s="8" t="s">
        <v>19</v>
      </c>
      <c r="K265" s="8" t="s">
        <v>23</v>
      </c>
      <c r="L265" s="8" t="s">
        <v>21</v>
      </c>
      <c r="M265" s="10">
        <f t="shared" si="8"/>
        <v>0</v>
      </c>
    </row>
    <row r="266" spans="1:13" ht="172.5" customHeight="1" outlineLevel="1" x14ac:dyDescent="0.25">
      <c r="A266" s="5">
        <v>33407</v>
      </c>
      <c r="C266" s="5" t="s">
        <v>499</v>
      </c>
      <c r="D266" s="6">
        <v>8095.36</v>
      </c>
      <c r="E266" s="7">
        <v>0</v>
      </c>
      <c r="F266" s="8">
        <v>1</v>
      </c>
      <c r="G266" s="8" t="s">
        <v>500</v>
      </c>
      <c r="H266" s="8" t="s">
        <v>68</v>
      </c>
      <c r="I266" s="8" t="s">
        <v>158</v>
      </c>
      <c r="J266" s="8" t="s">
        <v>19</v>
      </c>
      <c r="K266" s="8" t="s">
        <v>23</v>
      </c>
      <c r="L266" s="8" t="s">
        <v>21</v>
      </c>
      <c r="M266" s="10">
        <f t="shared" si="8"/>
        <v>0</v>
      </c>
    </row>
    <row r="267" spans="1:13" ht="172.5" customHeight="1" outlineLevel="1" x14ac:dyDescent="0.25">
      <c r="A267" s="5">
        <v>35231</v>
      </c>
      <c r="C267" s="5" t="s">
        <v>501</v>
      </c>
      <c r="D267" s="6">
        <v>4534.3999999999996</v>
      </c>
      <c r="E267" s="7">
        <v>0</v>
      </c>
      <c r="F267" s="8">
        <v>1</v>
      </c>
      <c r="G267" s="8" t="s">
        <v>502</v>
      </c>
      <c r="H267" s="8" t="s">
        <v>35</v>
      </c>
      <c r="I267" s="8" t="s">
        <v>158</v>
      </c>
      <c r="J267" s="8" t="s">
        <v>135</v>
      </c>
      <c r="K267" s="8" t="s">
        <v>23</v>
      </c>
      <c r="L267" s="8" t="s">
        <v>21</v>
      </c>
      <c r="M267" s="10">
        <f t="shared" si="8"/>
        <v>0</v>
      </c>
    </row>
    <row r="268" spans="1:13" ht="172.5" customHeight="1" outlineLevel="1" x14ac:dyDescent="0.25">
      <c r="A268" s="5">
        <v>31559</v>
      </c>
      <c r="C268" s="5" t="s">
        <v>503</v>
      </c>
      <c r="D268" s="6">
        <v>3560.9599999999996</v>
      </c>
      <c r="E268" s="7">
        <v>0</v>
      </c>
      <c r="F268" s="8">
        <v>1</v>
      </c>
      <c r="G268" s="8" t="s">
        <v>504</v>
      </c>
      <c r="H268" s="8" t="s">
        <v>17</v>
      </c>
      <c r="I268" s="8" t="s">
        <v>158</v>
      </c>
      <c r="J268" s="8" t="s">
        <v>19</v>
      </c>
      <c r="K268" s="8" t="s">
        <v>23</v>
      </c>
      <c r="L268" s="8" t="s">
        <v>21</v>
      </c>
      <c r="M268" s="10">
        <f t="shared" si="8"/>
        <v>0</v>
      </c>
    </row>
    <row r="269" spans="1:13" ht="172.5" customHeight="1" outlineLevel="1" x14ac:dyDescent="0.25">
      <c r="A269" s="5">
        <v>31560</v>
      </c>
      <c r="C269" s="5" t="s">
        <v>505</v>
      </c>
      <c r="D269" s="6">
        <v>5937.36</v>
      </c>
      <c r="E269" s="7">
        <v>0</v>
      </c>
      <c r="F269" s="8">
        <v>1</v>
      </c>
      <c r="G269" s="8" t="s">
        <v>490</v>
      </c>
      <c r="H269" s="8" t="s">
        <v>35</v>
      </c>
      <c r="I269" s="8" t="s">
        <v>158</v>
      </c>
      <c r="J269" s="8" t="s">
        <v>19</v>
      </c>
      <c r="K269" s="8" t="s">
        <v>23</v>
      </c>
      <c r="L269" s="8" t="s">
        <v>21</v>
      </c>
      <c r="M269" s="10">
        <f t="shared" si="8"/>
        <v>0</v>
      </c>
    </row>
    <row r="270" spans="1:13" ht="172.5" customHeight="1" outlineLevel="1" x14ac:dyDescent="0.25">
      <c r="A270" s="5">
        <v>31561</v>
      </c>
      <c r="C270" s="5" t="s">
        <v>506</v>
      </c>
      <c r="D270" s="6">
        <v>9498.32</v>
      </c>
      <c r="E270" s="7">
        <v>0</v>
      </c>
      <c r="F270" s="8">
        <v>1</v>
      </c>
      <c r="G270" s="8" t="s">
        <v>241</v>
      </c>
      <c r="H270" s="8" t="s">
        <v>68</v>
      </c>
      <c r="I270" s="8" t="s">
        <v>158</v>
      </c>
      <c r="J270" s="8" t="s">
        <v>19</v>
      </c>
      <c r="K270" s="8" t="s">
        <v>23</v>
      </c>
      <c r="L270" s="8" t="s">
        <v>21</v>
      </c>
      <c r="M270" s="10">
        <f t="shared" si="8"/>
        <v>0</v>
      </c>
    </row>
    <row r="271" spans="1:13" ht="172.5" customHeight="1" outlineLevel="1" x14ac:dyDescent="0.25">
      <c r="A271" s="5">
        <v>31558</v>
      </c>
      <c r="C271" s="5" t="s">
        <v>507</v>
      </c>
      <c r="D271" s="6">
        <v>5243.68</v>
      </c>
      <c r="E271" s="7">
        <v>0</v>
      </c>
      <c r="F271" s="8">
        <v>1</v>
      </c>
      <c r="G271" s="8" t="s">
        <v>508</v>
      </c>
      <c r="H271" s="8" t="s">
        <v>17</v>
      </c>
      <c r="I271" s="8" t="s">
        <v>18</v>
      </c>
      <c r="J271" s="8" t="s">
        <v>19</v>
      </c>
      <c r="K271" s="8" t="s">
        <v>23</v>
      </c>
      <c r="L271" s="8" t="s">
        <v>21</v>
      </c>
      <c r="M271" s="10">
        <f t="shared" si="8"/>
        <v>0</v>
      </c>
    </row>
    <row r="272" spans="1:13" ht="172.5" customHeight="1" outlineLevel="1" x14ac:dyDescent="0.25">
      <c r="A272" s="5">
        <v>36538</v>
      </c>
      <c r="C272" s="5" t="s">
        <v>509</v>
      </c>
      <c r="D272" s="6">
        <v>3391.44</v>
      </c>
      <c r="E272" s="7">
        <v>0</v>
      </c>
      <c r="F272" s="8">
        <v>1</v>
      </c>
      <c r="G272" s="8" t="s">
        <v>510</v>
      </c>
      <c r="H272" s="8" t="s">
        <v>17</v>
      </c>
      <c r="I272" s="8" t="s">
        <v>158</v>
      </c>
      <c r="J272" s="8" t="s">
        <v>19</v>
      </c>
      <c r="K272" s="8" t="s">
        <v>23</v>
      </c>
      <c r="L272" s="8" t="s">
        <v>21</v>
      </c>
      <c r="M272" s="10">
        <f t="shared" si="8"/>
        <v>0</v>
      </c>
    </row>
    <row r="273" spans="1:13" ht="172.5" customHeight="1" outlineLevel="1" x14ac:dyDescent="0.25">
      <c r="A273" s="5">
        <v>31395</v>
      </c>
      <c r="C273" s="5" t="s">
        <v>511</v>
      </c>
      <c r="D273" s="6">
        <v>5936.32</v>
      </c>
      <c r="E273" s="7">
        <v>0</v>
      </c>
      <c r="F273" s="8">
        <v>1</v>
      </c>
      <c r="G273" s="8" t="s">
        <v>512</v>
      </c>
      <c r="H273" s="8" t="s">
        <v>35</v>
      </c>
      <c r="I273" s="8" t="s">
        <v>18</v>
      </c>
      <c r="J273" s="8" t="s">
        <v>19</v>
      </c>
      <c r="K273" s="8" t="s">
        <v>125</v>
      </c>
      <c r="L273" s="8" t="s">
        <v>21</v>
      </c>
      <c r="M273" s="10">
        <f t="shared" si="8"/>
        <v>0</v>
      </c>
    </row>
    <row r="274" spans="1:13" ht="172.5" customHeight="1" outlineLevel="1" x14ac:dyDescent="0.25">
      <c r="A274" s="5">
        <v>31394</v>
      </c>
      <c r="C274" s="5" t="s">
        <v>513</v>
      </c>
      <c r="D274" s="6">
        <v>1187.68</v>
      </c>
      <c r="E274" s="7">
        <v>0</v>
      </c>
      <c r="F274" s="8">
        <v>1</v>
      </c>
      <c r="G274" s="8" t="s">
        <v>514</v>
      </c>
      <c r="H274" s="8" t="s">
        <v>30</v>
      </c>
      <c r="I274" s="8" t="s">
        <v>158</v>
      </c>
      <c r="J274" s="8" t="s">
        <v>19</v>
      </c>
      <c r="K274" s="8" t="s">
        <v>125</v>
      </c>
      <c r="L274" s="8" t="s">
        <v>21</v>
      </c>
      <c r="M274" s="10">
        <f t="shared" si="8"/>
        <v>0</v>
      </c>
    </row>
    <row r="275" spans="1:13" ht="172.5" customHeight="1" outlineLevel="1" x14ac:dyDescent="0.25">
      <c r="A275" s="5">
        <v>33327</v>
      </c>
      <c r="C275" s="5" t="s">
        <v>515</v>
      </c>
      <c r="D275" s="6">
        <v>3237.52</v>
      </c>
      <c r="E275" s="7">
        <v>0</v>
      </c>
      <c r="F275" s="8">
        <v>1</v>
      </c>
      <c r="G275" s="8" t="s">
        <v>516</v>
      </c>
      <c r="H275" s="8" t="s">
        <v>17</v>
      </c>
      <c r="I275" s="8" t="s">
        <v>18</v>
      </c>
      <c r="J275" s="8" t="s">
        <v>19</v>
      </c>
      <c r="K275" s="8" t="s">
        <v>23</v>
      </c>
      <c r="L275" s="8" t="s">
        <v>21</v>
      </c>
      <c r="M275" s="10">
        <f t="shared" si="8"/>
        <v>0</v>
      </c>
    </row>
    <row r="276" spans="1:13" ht="172.5" customHeight="1" outlineLevel="1" x14ac:dyDescent="0.25">
      <c r="A276" s="5">
        <v>33328</v>
      </c>
      <c r="C276" s="5" t="s">
        <v>517</v>
      </c>
      <c r="D276" s="6">
        <v>5397.6</v>
      </c>
      <c r="E276" s="7">
        <v>0</v>
      </c>
      <c r="F276" s="8">
        <v>1</v>
      </c>
      <c r="G276" s="8" t="s">
        <v>518</v>
      </c>
      <c r="H276" s="8" t="s">
        <v>35</v>
      </c>
      <c r="I276" s="8" t="s">
        <v>18</v>
      </c>
      <c r="J276" s="8" t="s">
        <v>19</v>
      </c>
      <c r="K276" s="8" t="s">
        <v>23</v>
      </c>
      <c r="L276" s="8" t="s">
        <v>21</v>
      </c>
      <c r="M276" s="10">
        <f t="shared" si="8"/>
        <v>0</v>
      </c>
    </row>
    <row r="277" spans="1:13" ht="172.5" customHeight="1" outlineLevel="1" x14ac:dyDescent="0.25">
      <c r="A277" s="5">
        <v>33311</v>
      </c>
      <c r="C277" s="5" t="s">
        <v>519</v>
      </c>
      <c r="D277" s="6">
        <v>3237.52</v>
      </c>
      <c r="E277" s="7">
        <v>0</v>
      </c>
      <c r="F277" s="8">
        <v>1</v>
      </c>
      <c r="G277" s="8" t="s">
        <v>520</v>
      </c>
      <c r="H277" s="8" t="s">
        <v>17</v>
      </c>
      <c r="I277" s="8" t="s">
        <v>158</v>
      </c>
      <c r="J277" s="8" t="s">
        <v>19</v>
      </c>
      <c r="K277" s="8" t="s">
        <v>25</v>
      </c>
      <c r="L277" s="8" t="s">
        <v>21</v>
      </c>
      <c r="M277" s="10">
        <f t="shared" si="8"/>
        <v>0</v>
      </c>
    </row>
    <row r="278" spans="1:13" ht="172.5" customHeight="1" outlineLevel="1" x14ac:dyDescent="0.25">
      <c r="A278" s="5">
        <v>33324</v>
      </c>
      <c r="C278" s="5" t="s">
        <v>521</v>
      </c>
      <c r="D278" s="6">
        <v>5397.6</v>
      </c>
      <c r="E278" s="7">
        <v>0</v>
      </c>
      <c r="F278" s="8">
        <v>1</v>
      </c>
      <c r="G278" s="8" t="s">
        <v>14</v>
      </c>
      <c r="H278" s="8" t="s">
        <v>35</v>
      </c>
      <c r="I278" s="8" t="s">
        <v>158</v>
      </c>
      <c r="J278" s="8" t="s">
        <v>19</v>
      </c>
      <c r="K278" s="8" t="s">
        <v>25</v>
      </c>
      <c r="L278" s="8" t="s">
        <v>21</v>
      </c>
      <c r="M278" s="10">
        <f t="shared" si="8"/>
        <v>0</v>
      </c>
    </row>
    <row r="279" spans="1:13" ht="172.5" customHeight="1" outlineLevel="1" x14ac:dyDescent="0.25">
      <c r="A279" s="5">
        <v>33312</v>
      </c>
      <c r="C279" s="5" t="s">
        <v>522</v>
      </c>
      <c r="D279" s="6">
        <v>1079.52</v>
      </c>
      <c r="E279" s="7">
        <v>0</v>
      </c>
      <c r="F279" s="8">
        <v>1</v>
      </c>
      <c r="G279" s="8" t="s">
        <v>523</v>
      </c>
      <c r="H279" s="8" t="s">
        <v>30</v>
      </c>
      <c r="I279" s="8" t="s">
        <v>18</v>
      </c>
      <c r="J279" s="8" t="s">
        <v>19</v>
      </c>
      <c r="K279" s="8" t="s">
        <v>25</v>
      </c>
      <c r="L279" s="8" t="s">
        <v>21</v>
      </c>
      <c r="M279" s="10">
        <f t="shared" si="8"/>
        <v>0</v>
      </c>
    </row>
    <row r="280" spans="1:13" ht="172.5" customHeight="1" outlineLevel="1" x14ac:dyDescent="0.25">
      <c r="A280" s="5">
        <v>32244</v>
      </c>
      <c r="C280" s="5" t="s">
        <v>524</v>
      </c>
      <c r="D280" s="6">
        <v>5937.36</v>
      </c>
      <c r="E280" s="7">
        <v>0</v>
      </c>
      <c r="F280" s="8">
        <v>1</v>
      </c>
      <c r="G280" s="8" t="s">
        <v>525</v>
      </c>
      <c r="H280" s="8" t="s">
        <v>35</v>
      </c>
      <c r="I280" s="8" t="s">
        <v>158</v>
      </c>
      <c r="J280" s="8" t="s">
        <v>135</v>
      </c>
      <c r="K280" s="8" t="s">
        <v>23</v>
      </c>
      <c r="L280" s="8" t="s">
        <v>21</v>
      </c>
      <c r="M280" s="10">
        <f t="shared" si="8"/>
        <v>0</v>
      </c>
    </row>
    <row r="281" spans="1:13" ht="172.5" customHeight="1" outlineLevel="1" x14ac:dyDescent="0.25">
      <c r="A281" s="5">
        <v>32243</v>
      </c>
      <c r="C281" s="5" t="s">
        <v>526</v>
      </c>
      <c r="D281" s="6">
        <v>9498.32</v>
      </c>
      <c r="E281" s="7">
        <v>0</v>
      </c>
      <c r="F281" s="8">
        <v>1</v>
      </c>
      <c r="G281" s="8" t="s">
        <v>321</v>
      </c>
      <c r="H281" s="8" t="s">
        <v>68</v>
      </c>
      <c r="I281" s="8" t="s">
        <v>18</v>
      </c>
      <c r="J281" s="8" t="s">
        <v>135</v>
      </c>
      <c r="K281" s="8" t="s">
        <v>23</v>
      </c>
      <c r="L281" s="8" t="s">
        <v>21</v>
      </c>
      <c r="M281" s="10">
        <f t="shared" ref="M281:M299" si="9">D281*E281</f>
        <v>0</v>
      </c>
    </row>
    <row r="282" spans="1:13" ht="172.5" customHeight="1" outlineLevel="1" x14ac:dyDescent="0.25">
      <c r="A282" s="5">
        <v>32247</v>
      </c>
      <c r="C282" s="5" t="s">
        <v>527</v>
      </c>
      <c r="D282" s="6">
        <v>1286.48</v>
      </c>
      <c r="E282" s="7">
        <v>0</v>
      </c>
      <c r="F282" s="8">
        <v>1</v>
      </c>
      <c r="G282" s="8" t="s">
        <v>528</v>
      </c>
      <c r="H282" s="8" t="s">
        <v>30</v>
      </c>
      <c r="I282" s="8" t="s">
        <v>18</v>
      </c>
      <c r="J282" s="8" t="s">
        <v>135</v>
      </c>
      <c r="K282" s="8" t="s">
        <v>23</v>
      </c>
      <c r="L282" s="8" t="s">
        <v>21</v>
      </c>
      <c r="M282" s="10">
        <f t="shared" si="9"/>
        <v>0</v>
      </c>
    </row>
    <row r="283" spans="1:13" ht="172.5" customHeight="1" outlineLevel="1" x14ac:dyDescent="0.25">
      <c r="A283" s="5">
        <v>32246</v>
      </c>
      <c r="C283" s="5" t="s">
        <v>529</v>
      </c>
      <c r="D283" s="6">
        <v>5243.68</v>
      </c>
      <c r="E283" s="7">
        <v>0</v>
      </c>
      <c r="F283" s="8">
        <v>1</v>
      </c>
      <c r="G283" s="8" t="s">
        <v>530</v>
      </c>
      <c r="H283" s="8" t="s">
        <v>17</v>
      </c>
      <c r="I283" s="8" t="s">
        <v>18</v>
      </c>
      <c r="J283" s="8" t="s">
        <v>135</v>
      </c>
      <c r="K283" s="8" t="s">
        <v>23</v>
      </c>
      <c r="L283" s="8" t="s">
        <v>21</v>
      </c>
      <c r="M283" s="10">
        <f t="shared" si="9"/>
        <v>0</v>
      </c>
    </row>
    <row r="284" spans="1:13" ht="172.5" customHeight="1" outlineLevel="1" x14ac:dyDescent="0.25">
      <c r="A284" s="5">
        <v>30172</v>
      </c>
      <c r="C284" s="5" t="s">
        <v>531</v>
      </c>
      <c r="D284" s="6">
        <v>809.12</v>
      </c>
      <c r="E284" s="7">
        <v>0</v>
      </c>
      <c r="F284" s="8">
        <v>1</v>
      </c>
      <c r="G284" s="8" t="s">
        <v>532</v>
      </c>
      <c r="H284" s="8" t="s">
        <v>30</v>
      </c>
      <c r="I284" s="8" t="s">
        <v>18</v>
      </c>
      <c r="J284" s="8" t="s">
        <v>135</v>
      </c>
      <c r="K284" s="8" t="s">
        <v>31</v>
      </c>
      <c r="L284" s="8" t="s">
        <v>21</v>
      </c>
      <c r="M284" s="10">
        <f t="shared" si="9"/>
        <v>0</v>
      </c>
    </row>
    <row r="285" spans="1:13" ht="172.5" customHeight="1" outlineLevel="1" x14ac:dyDescent="0.25">
      <c r="A285" s="5">
        <v>30807</v>
      </c>
      <c r="C285" s="5" t="s">
        <v>533</v>
      </c>
      <c r="D285" s="6">
        <v>4496.96</v>
      </c>
      <c r="E285" s="7">
        <v>0</v>
      </c>
      <c r="F285" s="8">
        <v>1</v>
      </c>
      <c r="G285" s="8" t="s">
        <v>534</v>
      </c>
      <c r="H285" s="8" t="s">
        <v>35</v>
      </c>
      <c r="I285" s="8" t="s">
        <v>158</v>
      </c>
      <c r="J285" s="8" t="s">
        <v>19</v>
      </c>
      <c r="K285" s="8" t="s">
        <v>40</v>
      </c>
      <c r="L285" s="8" t="s">
        <v>21</v>
      </c>
      <c r="M285" s="10">
        <f t="shared" si="9"/>
        <v>0</v>
      </c>
    </row>
    <row r="286" spans="1:13" ht="172.5" customHeight="1" outlineLevel="1" x14ac:dyDescent="0.25">
      <c r="A286" s="5">
        <v>30806</v>
      </c>
      <c r="C286" s="5" t="s">
        <v>535</v>
      </c>
      <c r="D286" s="6">
        <v>898.56</v>
      </c>
      <c r="E286" s="7">
        <v>0</v>
      </c>
      <c r="F286" s="8">
        <v>2</v>
      </c>
      <c r="G286" s="8" t="s">
        <v>536</v>
      </c>
      <c r="H286" s="8" t="s">
        <v>30</v>
      </c>
      <c r="I286" s="8" t="s">
        <v>158</v>
      </c>
      <c r="J286" s="8" t="s">
        <v>19</v>
      </c>
      <c r="K286" s="8" t="s">
        <v>40</v>
      </c>
      <c r="L286" s="8" t="s">
        <v>21</v>
      </c>
      <c r="M286" s="10">
        <f t="shared" si="9"/>
        <v>0</v>
      </c>
    </row>
    <row r="287" spans="1:13" ht="172.5" customHeight="1" outlineLevel="1" x14ac:dyDescent="0.25">
      <c r="A287" s="5">
        <v>33066</v>
      </c>
      <c r="C287" s="5" t="s">
        <v>537</v>
      </c>
      <c r="D287" s="6">
        <v>3560.9599999999996</v>
      </c>
      <c r="E287" s="7">
        <v>0</v>
      </c>
      <c r="F287" s="8">
        <v>1</v>
      </c>
      <c r="G287" s="8" t="s">
        <v>538</v>
      </c>
      <c r="H287" s="8" t="s">
        <v>17</v>
      </c>
      <c r="I287" s="8" t="s">
        <v>158</v>
      </c>
      <c r="J287" s="8" t="s">
        <v>135</v>
      </c>
      <c r="K287" s="8" t="s">
        <v>25</v>
      </c>
      <c r="L287" s="8" t="s">
        <v>21</v>
      </c>
      <c r="M287" s="10">
        <f t="shared" si="9"/>
        <v>0</v>
      </c>
    </row>
    <row r="288" spans="1:13" ht="172.5" customHeight="1" outlineLevel="1" x14ac:dyDescent="0.25">
      <c r="A288" s="5">
        <v>32667</v>
      </c>
      <c r="C288" s="5" t="s">
        <v>539</v>
      </c>
      <c r="D288" s="6">
        <v>5937.36</v>
      </c>
      <c r="E288" s="7">
        <v>0</v>
      </c>
      <c r="F288" s="8">
        <v>1</v>
      </c>
      <c r="G288" s="8" t="s">
        <v>525</v>
      </c>
      <c r="H288" s="8" t="s">
        <v>35</v>
      </c>
      <c r="I288" s="8" t="s">
        <v>158</v>
      </c>
      <c r="J288" s="8" t="s">
        <v>135</v>
      </c>
      <c r="K288" s="8" t="s">
        <v>25</v>
      </c>
      <c r="L288" s="8" t="s">
        <v>21</v>
      </c>
      <c r="M288" s="10">
        <f t="shared" si="9"/>
        <v>0</v>
      </c>
    </row>
    <row r="289" spans="1:13" ht="172.5" customHeight="1" outlineLevel="1" x14ac:dyDescent="0.25">
      <c r="A289" s="5">
        <v>32666</v>
      </c>
      <c r="C289" s="5" t="s">
        <v>540</v>
      </c>
      <c r="D289" s="6">
        <v>9498.32</v>
      </c>
      <c r="E289" s="7">
        <v>0</v>
      </c>
      <c r="F289" s="8">
        <v>1</v>
      </c>
      <c r="G289" s="8" t="s">
        <v>321</v>
      </c>
      <c r="H289" s="8" t="s">
        <v>68</v>
      </c>
      <c r="I289" s="8" t="s">
        <v>18</v>
      </c>
      <c r="J289" s="8" t="s">
        <v>135</v>
      </c>
      <c r="K289" s="8" t="s">
        <v>25</v>
      </c>
      <c r="L289" s="8" t="s">
        <v>21</v>
      </c>
      <c r="M289" s="10">
        <f t="shared" si="9"/>
        <v>0</v>
      </c>
    </row>
    <row r="290" spans="1:13" ht="172.5" customHeight="1" outlineLevel="1" x14ac:dyDescent="0.25">
      <c r="A290" s="5">
        <v>32673</v>
      </c>
      <c r="C290" s="5" t="s">
        <v>541</v>
      </c>
      <c r="D290" s="6">
        <v>1187.68</v>
      </c>
      <c r="E290" s="7">
        <v>0</v>
      </c>
      <c r="F290" s="8">
        <v>1</v>
      </c>
      <c r="G290" s="8" t="s">
        <v>542</v>
      </c>
      <c r="H290" s="8" t="s">
        <v>30</v>
      </c>
      <c r="I290" s="8" t="s">
        <v>18</v>
      </c>
      <c r="J290" s="8" t="s">
        <v>135</v>
      </c>
      <c r="K290" s="8" t="s">
        <v>25</v>
      </c>
      <c r="L290" s="8" t="s">
        <v>21</v>
      </c>
      <c r="M290" s="10">
        <f t="shared" si="9"/>
        <v>0</v>
      </c>
    </row>
    <row r="291" spans="1:13" ht="172.5" customHeight="1" outlineLevel="1" x14ac:dyDescent="0.25">
      <c r="A291" s="5">
        <v>32669</v>
      </c>
      <c r="C291" s="5" t="s">
        <v>543</v>
      </c>
      <c r="D291" s="6">
        <v>1286.48</v>
      </c>
      <c r="E291" s="7">
        <v>0</v>
      </c>
      <c r="F291" s="8">
        <v>1</v>
      </c>
      <c r="G291" s="8" t="s">
        <v>528</v>
      </c>
      <c r="H291" s="8" t="s">
        <v>30</v>
      </c>
      <c r="I291" s="8" t="s">
        <v>18</v>
      </c>
      <c r="J291" s="8" t="s">
        <v>135</v>
      </c>
      <c r="K291" s="8" t="s">
        <v>25</v>
      </c>
      <c r="L291" s="8" t="s">
        <v>21</v>
      </c>
      <c r="M291" s="10">
        <f t="shared" si="9"/>
        <v>0</v>
      </c>
    </row>
    <row r="292" spans="1:13" ht="172.5" customHeight="1" outlineLevel="1" x14ac:dyDescent="0.25">
      <c r="A292" s="5">
        <v>33724</v>
      </c>
      <c r="C292" s="5" t="s">
        <v>544</v>
      </c>
      <c r="D292" s="6">
        <v>6547.84</v>
      </c>
      <c r="E292" s="7">
        <v>0</v>
      </c>
      <c r="F292" s="8">
        <v>1</v>
      </c>
      <c r="G292" s="8" t="s">
        <v>504</v>
      </c>
      <c r="H292" s="8" t="s">
        <v>35</v>
      </c>
      <c r="I292" s="8" t="s">
        <v>18</v>
      </c>
      <c r="J292" s="8" t="s">
        <v>19</v>
      </c>
      <c r="K292" s="8" t="s">
        <v>25</v>
      </c>
      <c r="L292" s="8" t="s">
        <v>21</v>
      </c>
      <c r="M292" s="10">
        <f t="shared" si="9"/>
        <v>0</v>
      </c>
    </row>
    <row r="293" spans="1:13" ht="172.5" customHeight="1" outlineLevel="1" x14ac:dyDescent="0.25">
      <c r="A293" s="5">
        <v>33592</v>
      </c>
      <c r="C293" s="5" t="s">
        <v>545</v>
      </c>
      <c r="D293" s="6">
        <v>5577.52</v>
      </c>
      <c r="E293" s="7">
        <v>0</v>
      </c>
      <c r="F293" s="8">
        <v>1</v>
      </c>
      <c r="G293" s="8" t="s">
        <v>449</v>
      </c>
      <c r="H293" s="8" t="s">
        <v>35</v>
      </c>
      <c r="I293" s="8" t="s">
        <v>18</v>
      </c>
      <c r="J293" s="8" t="s">
        <v>135</v>
      </c>
      <c r="K293" s="8" t="s">
        <v>447</v>
      </c>
      <c r="L293" s="8" t="s">
        <v>21</v>
      </c>
      <c r="M293" s="10">
        <f t="shared" si="9"/>
        <v>0</v>
      </c>
    </row>
    <row r="294" spans="1:13" ht="172.5" customHeight="1" outlineLevel="1" x14ac:dyDescent="0.25">
      <c r="A294" s="5">
        <v>34898</v>
      </c>
      <c r="C294" s="5" t="s">
        <v>546</v>
      </c>
      <c r="D294" s="6">
        <v>13034.32</v>
      </c>
      <c r="E294" s="7">
        <v>0</v>
      </c>
      <c r="F294" s="8">
        <v>1</v>
      </c>
      <c r="G294" s="8" t="s">
        <v>547</v>
      </c>
      <c r="H294" s="8" t="s">
        <v>63</v>
      </c>
      <c r="I294" s="8" t="s">
        <v>18</v>
      </c>
      <c r="J294" s="8" t="s">
        <v>19</v>
      </c>
      <c r="K294" s="8" t="s">
        <v>125</v>
      </c>
      <c r="L294" s="8" t="s">
        <v>21</v>
      </c>
      <c r="M294" s="10">
        <f t="shared" si="9"/>
        <v>0</v>
      </c>
    </row>
    <row r="295" spans="1:13" ht="172.5" customHeight="1" outlineLevel="1" x14ac:dyDescent="0.25">
      <c r="A295" s="5">
        <v>34794</v>
      </c>
      <c r="C295" s="5" t="s">
        <v>548</v>
      </c>
      <c r="D295" s="6">
        <v>10794.16</v>
      </c>
      <c r="E295" s="7">
        <v>0</v>
      </c>
      <c r="F295" s="8">
        <v>1</v>
      </c>
      <c r="G295" s="8" t="s">
        <v>549</v>
      </c>
      <c r="H295" s="8" t="s">
        <v>63</v>
      </c>
      <c r="I295" s="8" t="s">
        <v>18</v>
      </c>
      <c r="J295" s="8" t="s">
        <v>19</v>
      </c>
      <c r="K295" s="8" t="s">
        <v>125</v>
      </c>
      <c r="L295" s="8" t="s">
        <v>21</v>
      </c>
      <c r="M295" s="10">
        <f t="shared" si="9"/>
        <v>0</v>
      </c>
    </row>
    <row r="296" spans="1:13" ht="172.5" customHeight="1" outlineLevel="1" x14ac:dyDescent="0.25">
      <c r="A296" s="5">
        <v>34795</v>
      </c>
      <c r="C296" s="5" t="s">
        <v>550</v>
      </c>
      <c r="D296" s="6">
        <v>14392.560000000001</v>
      </c>
      <c r="E296" s="7">
        <v>0</v>
      </c>
      <c r="F296" s="8">
        <v>1</v>
      </c>
      <c r="G296" s="8" t="s">
        <v>549</v>
      </c>
      <c r="H296" s="8" t="s">
        <v>68</v>
      </c>
      <c r="I296" s="8" t="s">
        <v>18</v>
      </c>
      <c r="J296" s="8" t="s">
        <v>19</v>
      </c>
      <c r="K296" s="8" t="s">
        <v>125</v>
      </c>
      <c r="L296" s="8" t="s">
        <v>21</v>
      </c>
      <c r="M296" s="10">
        <f t="shared" si="9"/>
        <v>0</v>
      </c>
    </row>
    <row r="297" spans="1:13" ht="172.5" customHeight="1" outlineLevel="1" x14ac:dyDescent="0.25">
      <c r="A297" s="5">
        <v>34793</v>
      </c>
      <c r="C297" s="5" t="s">
        <v>551</v>
      </c>
      <c r="D297" s="6">
        <v>10253.36</v>
      </c>
      <c r="E297" s="7">
        <v>0</v>
      </c>
      <c r="F297" s="8">
        <v>1</v>
      </c>
      <c r="G297" s="8" t="s">
        <v>549</v>
      </c>
      <c r="H297" s="8" t="s">
        <v>63</v>
      </c>
      <c r="I297" s="8" t="s">
        <v>18</v>
      </c>
      <c r="J297" s="8" t="s">
        <v>19</v>
      </c>
      <c r="K297" s="8" t="s">
        <v>31</v>
      </c>
      <c r="L297" s="8" t="s">
        <v>21</v>
      </c>
      <c r="M297" s="10">
        <f t="shared" si="9"/>
        <v>0</v>
      </c>
    </row>
    <row r="298" spans="1:13" ht="172.5" customHeight="1" outlineLevel="1" x14ac:dyDescent="0.25">
      <c r="A298" s="5">
        <v>32288</v>
      </c>
      <c r="C298" s="5" t="s">
        <v>552</v>
      </c>
      <c r="D298" s="6">
        <v>13671.839999999998</v>
      </c>
      <c r="E298" s="7">
        <v>0</v>
      </c>
      <c r="F298" s="8">
        <v>1</v>
      </c>
      <c r="G298" s="8" t="s">
        <v>549</v>
      </c>
      <c r="H298" s="8" t="s">
        <v>68</v>
      </c>
      <c r="I298" s="8" t="s">
        <v>18</v>
      </c>
      <c r="J298" s="8" t="s">
        <v>19</v>
      </c>
      <c r="K298" s="8" t="s">
        <v>31</v>
      </c>
      <c r="L298" s="8" t="s">
        <v>21</v>
      </c>
      <c r="M298" s="10">
        <f t="shared" si="9"/>
        <v>0</v>
      </c>
    </row>
    <row r="299" spans="1:13" ht="172.5" customHeight="1" outlineLevel="1" x14ac:dyDescent="0.25">
      <c r="A299" s="5">
        <v>34818</v>
      </c>
      <c r="C299" s="5" t="s">
        <v>553</v>
      </c>
      <c r="D299" s="6">
        <v>14166.88</v>
      </c>
      <c r="E299" s="7">
        <v>0</v>
      </c>
      <c r="F299" s="8">
        <v>1</v>
      </c>
      <c r="G299" s="8" t="s">
        <v>554</v>
      </c>
      <c r="H299" s="8" t="s">
        <v>555</v>
      </c>
      <c r="I299" s="8" t="s">
        <v>18</v>
      </c>
      <c r="J299" s="8" t="s">
        <v>19</v>
      </c>
      <c r="K299" s="8" t="s">
        <v>125</v>
      </c>
      <c r="L299" s="8" t="s">
        <v>21</v>
      </c>
      <c r="M299" s="10">
        <f t="shared" si="9"/>
        <v>0</v>
      </c>
    </row>
    <row r="300" spans="1:13" collapsed="1" x14ac:dyDescent="0.25">
      <c r="A300" s="14">
        <f>SUM(M120:M299)</f>
        <v>0</v>
      </c>
      <c r="B300" s="15" t="s">
        <v>14</v>
      </c>
      <c r="C300" s="15" t="s">
        <v>14</v>
      </c>
      <c r="D300" s="15" t="s">
        <v>14</v>
      </c>
      <c r="E300" s="15" t="s">
        <v>14</v>
      </c>
      <c r="F300" s="15" t="s">
        <v>14</v>
      </c>
      <c r="G300" s="15" t="s">
        <v>14</v>
      </c>
      <c r="H300" s="15" t="s">
        <v>14</v>
      </c>
      <c r="I300" s="15" t="s">
        <v>14</v>
      </c>
      <c r="J300" s="15" t="s">
        <v>14</v>
      </c>
      <c r="K300" s="15" t="s">
        <v>14</v>
      </c>
      <c r="L300" s="15" t="s">
        <v>14</v>
      </c>
      <c r="M300" s="15" t="s">
        <v>14</v>
      </c>
    </row>
    <row r="301" spans="1:13" x14ac:dyDescent="0.25">
      <c r="A301" s="13" t="s">
        <v>556</v>
      </c>
      <c r="B301" s="13" t="s">
        <v>14</v>
      </c>
      <c r="C301" s="13" t="s">
        <v>14</v>
      </c>
      <c r="D301" s="13" t="s">
        <v>14</v>
      </c>
      <c r="E301" s="13" t="s">
        <v>14</v>
      </c>
      <c r="F301" s="13" t="s">
        <v>14</v>
      </c>
      <c r="G301" s="13" t="s">
        <v>14</v>
      </c>
      <c r="H301" s="13" t="s">
        <v>14</v>
      </c>
      <c r="I301" s="13" t="s">
        <v>14</v>
      </c>
      <c r="J301" s="13" t="s">
        <v>14</v>
      </c>
      <c r="K301" s="13" t="s">
        <v>14</v>
      </c>
      <c r="L301" s="13" t="s">
        <v>14</v>
      </c>
      <c r="M301" s="13" t="s">
        <v>14</v>
      </c>
    </row>
    <row r="302" spans="1:13" ht="172.5" customHeight="1" outlineLevel="1" x14ac:dyDescent="0.25">
      <c r="A302" s="5">
        <v>36520</v>
      </c>
      <c r="C302" s="5" t="s">
        <v>557</v>
      </c>
      <c r="D302" s="6">
        <v>1238</v>
      </c>
      <c r="E302" s="7">
        <v>0</v>
      </c>
      <c r="F302" s="8">
        <v>1</v>
      </c>
      <c r="G302" s="8" t="s">
        <v>558</v>
      </c>
      <c r="H302" s="8" t="s">
        <v>30</v>
      </c>
      <c r="I302" s="8" t="s">
        <v>18</v>
      </c>
      <c r="J302" s="8" t="s">
        <v>19</v>
      </c>
      <c r="K302" s="8" t="s">
        <v>559</v>
      </c>
      <c r="L302" s="8" t="s">
        <v>21</v>
      </c>
      <c r="M302" s="10">
        <f>D302*E302</f>
        <v>0</v>
      </c>
    </row>
    <row r="303" spans="1:13" ht="172.5" customHeight="1" outlineLevel="1" x14ac:dyDescent="0.25">
      <c r="A303" s="5">
        <v>36521</v>
      </c>
      <c r="C303" s="5" t="s">
        <v>560</v>
      </c>
      <c r="D303" s="6">
        <v>3748.16</v>
      </c>
      <c r="E303" s="7">
        <v>0</v>
      </c>
      <c r="F303" s="8">
        <v>1</v>
      </c>
      <c r="G303" s="8" t="s">
        <v>561</v>
      </c>
      <c r="H303" s="8" t="s">
        <v>17</v>
      </c>
      <c r="I303" s="8" t="s">
        <v>18</v>
      </c>
      <c r="J303" s="8" t="s">
        <v>19</v>
      </c>
      <c r="K303" s="8" t="s">
        <v>559</v>
      </c>
      <c r="L303" s="8" t="s">
        <v>21</v>
      </c>
      <c r="M303" s="10">
        <f t="shared" ref="M303:M366" si="10">D303*E303</f>
        <v>0</v>
      </c>
    </row>
    <row r="304" spans="1:13" ht="172.5" customHeight="1" outlineLevel="1" x14ac:dyDescent="0.25">
      <c r="A304" s="5">
        <v>36280</v>
      </c>
      <c r="C304" s="5" t="s">
        <v>562</v>
      </c>
      <c r="D304" s="6">
        <v>2023.84</v>
      </c>
      <c r="E304" s="7">
        <v>0</v>
      </c>
      <c r="F304" s="8">
        <v>1</v>
      </c>
      <c r="G304" s="8" t="s">
        <v>563</v>
      </c>
      <c r="H304" s="8" t="s">
        <v>56</v>
      </c>
      <c r="I304" s="8" t="s">
        <v>18</v>
      </c>
      <c r="J304" s="8" t="s">
        <v>19</v>
      </c>
      <c r="K304" s="8" t="s">
        <v>25</v>
      </c>
      <c r="L304" s="8" t="s">
        <v>21</v>
      </c>
      <c r="M304" s="10">
        <f t="shared" si="10"/>
        <v>0</v>
      </c>
    </row>
    <row r="305" spans="1:13" ht="172.5" customHeight="1" outlineLevel="1" x14ac:dyDescent="0.25">
      <c r="A305" s="5">
        <v>36278</v>
      </c>
      <c r="C305" s="5" t="s">
        <v>564</v>
      </c>
      <c r="D305" s="6">
        <v>3777.28</v>
      </c>
      <c r="E305" s="7">
        <v>0</v>
      </c>
      <c r="F305" s="8">
        <v>1</v>
      </c>
      <c r="G305" s="8" t="s">
        <v>565</v>
      </c>
      <c r="H305" s="8" t="s">
        <v>60</v>
      </c>
      <c r="I305" s="8" t="s">
        <v>18</v>
      </c>
      <c r="J305" s="8" t="s">
        <v>19</v>
      </c>
      <c r="K305" s="8" t="s">
        <v>25</v>
      </c>
      <c r="L305" s="8" t="s">
        <v>21</v>
      </c>
      <c r="M305" s="10">
        <f t="shared" si="10"/>
        <v>0</v>
      </c>
    </row>
    <row r="306" spans="1:13" ht="172.5" customHeight="1" outlineLevel="1" x14ac:dyDescent="0.25">
      <c r="A306" s="5">
        <v>36374</v>
      </c>
      <c r="C306" s="5" t="s">
        <v>566</v>
      </c>
      <c r="D306" s="6">
        <v>2663.44</v>
      </c>
      <c r="E306" s="7">
        <v>0</v>
      </c>
      <c r="F306" s="8">
        <v>1</v>
      </c>
      <c r="G306" s="8" t="s">
        <v>567</v>
      </c>
      <c r="H306" s="8" t="s">
        <v>56</v>
      </c>
      <c r="I306" s="8" t="s">
        <v>18</v>
      </c>
      <c r="J306" s="8" t="s">
        <v>19</v>
      </c>
      <c r="K306" s="8" t="s">
        <v>23</v>
      </c>
      <c r="L306" s="8" t="s">
        <v>21</v>
      </c>
      <c r="M306" s="10">
        <f t="shared" si="10"/>
        <v>0</v>
      </c>
    </row>
    <row r="307" spans="1:13" ht="172.5" customHeight="1" outlineLevel="1" x14ac:dyDescent="0.25">
      <c r="A307" s="5">
        <v>36283</v>
      </c>
      <c r="C307" s="5" t="s">
        <v>568</v>
      </c>
      <c r="D307" s="6">
        <v>5097.04</v>
      </c>
      <c r="E307" s="7">
        <v>0</v>
      </c>
      <c r="F307" s="8">
        <v>1</v>
      </c>
      <c r="G307" s="8" t="s">
        <v>569</v>
      </c>
      <c r="H307" s="8" t="s">
        <v>63</v>
      </c>
      <c r="I307" s="8" t="s">
        <v>18</v>
      </c>
      <c r="J307" s="8" t="s">
        <v>19</v>
      </c>
      <c r="K307" s="8" t="s">
        <v>23</v>
      </c>
      <c r="L307" s="8" t="s">
        <v>21</v>
      </c>
      <c r="M307" s="10">
        <f t="shared" si="10"/>
        <v>0</v>
      </c>
    </row>
    <row r="308" spans="1:13" ht="172.5" customHeight="1" outlineLevel="1" x14ac:dyDescent="0.25">
      <c r="A308" s="5">
        <v>36290</v>
      </c>
      <c r="C308" s="5" t="s">
        <v>570</v>
      </c>
      <c r="D308" s="6">
        <v>9522.24</v>
      </c>
      <c r="E308" s="7">
        <v>0</v>
      </c>
      <c r="F308" s="8">
        <v>1</v>
      </c>
      <c r="G308" s="8" t="s">
        <v>571</v>
      </c>
      <c r="H308" s="8" t="s">
        <v>68</v>
      </c>
      <c r="I308" s="8" t="s">
        <v>18</v>
      </c>
      <c r="J308" s="8" t="s">
        <v>19</v>
      </c>
      <c r="K308" s="8" t="s">
        <v>23</v>
      </c>
      <c r="L308" s="8" t="s">
        <v>21</v>
      </c>
      <c r="M308" s="10">
        <f t="shared" si="10"/>
        <v>0</v>
      </c>
    </row>
    <row r="309" spans="1:13" ht="172.5" customHeight="1" outlineLevel="1" x14ac:dyDescent="0.25">
      <c r="A309" s="5">
        <v>35200</v>
      </c>
      <c r="C309" s="5" t="s">
        <v>572</v>
      </c>
      <c r="D309" s="6">
        <v>10794.16</v>
      </c>
      <c r="E309" s="7">
        <v>0</v>
      </c>
      <c r="F309" s="8">
        <v>1</v>
      </c>
      <c r="G309" s="8" t="s">
        <v>573</v>
      </c>
      <c r="H309" s="8" t="s">
        <v>574</v>
      </c>
      <c r="I309" s="8" t="s">
        <v>18</v>
      </c>
      <c r="J309" s="8" t="s">
        <v>135</v>
      </c>
      <c r="K309" s="8" t="s">
        <v>118</v>
      </c>
      <c r="L309" s="8" t="s">
        <v>21</v>
      </c>
      <c r="M309" s="10">
        <f t="shared" si="10"/>
        <v>0</v>
      </c>
    </row>
    <row r="310" spans="1:13" ht="172.5" customHeight="1" outlineLevel="1" x14ac:dyDescent="0.25">
      <c r="A310" s="5">
        <v>35199</v>
      </c>
      <c r="C310" s="5" t="s">
        <v>575</v>
      </c>
      <c r="D310" s="6">
        <v>16190.72</v>
      </c>
      <c r="E310" s="7">
        <v>0</v>
      </c>
      <c r="F310" s="8">
        <v>1</v>
      </c>
      <c r="G310" s="8" t="s">
        <v>576</v>
      </c>
      <c r="H310" s="8" t="s">
        <v>577</v>
      </c>
      <c r="I310" s="8" t="s">
        <v>18</v>
      </c>
      <c r="J310" s="8" t="s">
        <v>135</v>
      </c>
      <c r="K310" s="8" t="s">
        <v>118</v>
      </c>
      <c r="L310" s="8" t="s">
        <v>21</v>
      </c>
      <c r="M310" s="10">
        <f t="shared" si="10"/>
        <v>0</v>
      </c>
    </row>
    <row r="311" spans="1:13" ht="172.5" customHeight="1" outlineLevel="1" x14ac:dyDescent="0.25">
      <c r="A311" s="5">
        <v>37604</v>
      </c>
      <c r="C311" s="5" t="s">
        <v>578</v>
      </c>
      <c r="D311" s="6">
        <v>915.2</v>
      </c>
      <c r="E311" s="7">
        <v>0</v>
      </c>
      <c r="F311" s="8">
        <v>1</v>
      </c>
      <c r="G311" s="8" t="s">
        <v>579</v>
      </c>
      <c r="H311" s="8" t="s">
        <v>30</v>
      </c>
      <c r="I311" s="8" t="s">
        <v>18</v>
      </c>
      <c r="J311" s="8" t="s">
        <v>19</v>
      </c>
      <c r="K311" s="8" t="s">
        <v>25</v>
      </c>
      <c r="L311" s="8" t="s">
        <v>21</v>
      </c>
      <c r="M311" s="10">
        <f t="shared" si="10"/>
        <v>0</v>
      </c>
    </row>
    <row r="312" spans="1:13" ht="172.5" customHeight="1" outlineLevel="1" x14ac:dyDescent="0.25">
      <c r="A312" s="5">
        <v>37605</v>
      </c>
      <c r="C312" s="5" t="s">
        <v>580</v>
      </c>
      <c r="D312" s="6">
        <v>2478.3200000000002</v>
      </c>
      <c r="E312" s="7">
        <v>0</v>
      </c>
      <c r="F312" s="8">
        <v>1</v>
      </c>
      <c r="G312" s="8" t="s">
        <v>581</v>
      </c>
      <c r="H312" s="8" t="s">
        <v>17</v>
      </c>
      <c r="I312" s="8" t="s">
        <v>18</v>
      </c>
      <c r="J312" s="8" t="s">
        <v>19</v>
      </c>
      <c r="K312" s="8" t="s">
        <v>25</v>
      </c>
      <c r="L312" s="8" t="s">
        <v>21</v>
      </c>
      <c r="M312" s="10">
        <f t="shared" si="10"/>
        <v>0</v>
      </c>
    </row>
    <row r="313" spans="1:13" ht="172.5" customHeight="1" outlineLevel="1" x14ac:dyDescent="0.25">
      <c r="A313" s="5">
        <v>37657</v>
      </c>
      <c r="C313" s="5" t="s">
        <v>582</v>
      </c>
      <c r="D313" s="6">
        <v>812.2399999999999</v>
      </c>
      <c r="E313" s="7">
        <v>0</v>
      </c>
      <c r="F313" s="8">
        <v>1</v>
      </c>
      <c r="G313" s="8" t="s">
        <v>583</v>
      </c>
      <c r="H313" s="8" t="s">
        <v>30</v>
      </c>
      <c r="I313" s="8" t="s">
        <v>18</v>
      </c>
      <c r="J313" s="8" t="s">
        <v>19</v>
      </c>
      <c r="K313" s="8" t="s">
        <v>25</v>
      </c>
      <c r="L313" s="8" t="s">
        <v>21</v>
      </c>
      <c r="M313" s="10">
        <f t="shared" si="10"/>
        <v>0</v>
      </c>
    </row>
    <row r="314" spans="1:13" ht="172.5" customHeight="1" outlineLevel="1" x14ac:dyDescent="0.25">
      <c r="A314" s="5">
        <v>37658</v>
      </c>
      <c r="C314" s="5" t="s">
        <v>584</v>
      </c>
      <c r="D314" s="6">
        <v>2191.2799999999997</v>
      </c>
      <c r="E314" s="7">
        <v>0</v>
      </c>
      <c r="F314" s="8">
        <v>1</v>
      </c>
      <c r="G314" s="8" t="s">
        <v>585</v>
      </c>
      <c r="H314" s="8" t="s">
        <v>17</v>
      </c>
      <c r="I314" s="8" t="s">
        <v>18</v>
      </c>
      <c r="J314" s="8" t="s">
        <v>19</v>
      </c>
      <c r="K314" s="8" t="s">
        <v>25</v>
      </c>
      <c r="L314" s="8" t="s">
        <v>21</v>
      </c>
      <c r="M314" s="10">
        <f t="shared" si="10"/>
        <v>0</v>
      </c>
    </row>
    <row r="315" spans="1:13" ht="172.5" customHeight="1" outlineLevel="1" x14ac:dyDescent="0.25">
      <c r="A315" s="5">
        <v>35426</v>
      </c>
      <c r="C315" s="5" t="s">
        <v>586</v>
      </c>
      <c r="D315" s="6">
        <v>5305.04</v>
      </c>
      <c r="E315" s="7">
        <v>0</v>
      </c>
      <c r="F315" s="8">
        <v>1</v>
      </c>
      <c r="G315" s="8" t="s">
        <v>587</v>
      </c>
      <c r="H315" s="8" t="s">
        <v>35</v>
      </c>
      <c r="I315" s="8" t="s">
        <v>18</v>
      </c>
      <c r="J315" s="8" t="s">
        <v>19</v>
      </c>
      <c r="K315" s="8" t="s">
        <v>25</v>
      </c>
      <c r="L315" s="8" t="s">
        <v>21</v>
      </c>
      <c r="M315" s="10">
        <f t="shared" si="10"/>
        <v>0</v>
      </c>
    </row>
    <row r="316" spans="1:13" ht="172.5" customHeight="1" outlineLevel="1" x14ac:dyDescent="0.25">
      <c r="A316" s="5">
        <v>33824</v>
      </c>
      <c r="C316" s="5" t="s">
        <v>588</v>
      </c>
      <c r="D316" s="6">
        <v>989.04</v>
      </c>
      <c r="E316" s="7">
        <v>0</v>
      </c>
      <c r="F316" s="8">
        <v>1</v>
      </c>
      <c r="G316" s="8" t="s">
        <v>589</v>
      </c>
      <c r="H316" s="8" t="s">
        <v>30</v>
      </c>
      <c r="I316" s="8" t="s">
        <v>18</v>
      </c>
      <c r="J316" s="8" t="s">
        <v>19</v>
      </c>
      <c r="K316" s="8" t="s">
        <v>25</v>
      </c>
      <c r="L316" s="8" t="s">
        <v>21</v>
      </c>
      <c r="M316" s="10">
        <f t="shared" si="10"/>
        <v>0</v>
      </c>
    </row>
    <row r="317" spans="1:13" ht="172.5" customHeight="1" outlineLevel="1" x14ac:dyDescent="0.25">
      <c r="A317" s="5">
        <v>33823</v>
      </c>
      <c r="C317" s="5" t="s">
        <v>590</v>
      </c>
      <c r="D317" s="6">
        <v>3372.72</v>
      </c>
      <c r="E317" s="7">
        <v>0</v>
      </c>
      <c r="F317" s="8">
        <v>1</v>
      </c>
      <c r="G317" s="8" t="s">
        <v>591</v>
      </c>
      <c r="H317" s="8" t="s">
        <v>17</v>
      </c>
      <c r="I317" s="8" t="s">
        <v>18</v>
      </c>
      <c r="J317" s="8" t="s">
        <v>19</v>
      </c>
      <c r="K317" s="8" t="s">
        <v>40</v>
      </c>
      <c r="L317" s="8" t="s">
        <v>21</v>
      </c>
      <c r="M317" s="10">
        <f t="shared" si="10"/>
        <v>0</v>
      </c>
    </row>
    <row r="318" spans="1:13" ht="172.5" customHeight="1" outlineLevel="1" x14ac:dyDescent="0.25">
      <c r="A318" s="5">
        <v>33822</v>
      </c>
      <c r="C318" s="5" t="s">
        <v>592</v>
      </c>
      <c r="D318" s="6">
        <v>5621.2</v>
      </c>
      <c r="E318" s="7">
        <v>0</v>
      </c>
      <c r="F318" s="8">
        <v>1</v>
      </c>
      <c r="G318" s="8" t="s">
        <v>593</v>
      </c>
      <c r="H318" s="8" t="s">
        <v>35</v>
      </c>
      <c r="I318" s="8" t="s">
        <v>18</v>
      </c>
      <c r="J318" s="8" t="s">
        <v>19</v>
      </c>
      <c r="K318" s="8" t="s">
        <v>40</v>
      </c>
      <c r="L318" s="8" t="s">
        <v>21</v>
      </c>
      <c r="M318" s="10">
        <f t="shared" si="10"/>
        <v>0</v>
      </c>
    </row>
    <row r="319" spans="1:13" ht="172.5" customHeight="1" outlineLevel="1" x14ac:dyDescent="0.25">
      <c r="A319" s="5">
        <v>33827</v>
      </c>
      <c r="C319" s="5" t="s">
        <v>594</v>
      </c>
      <c r="D319" s="6">
        <v>989.04</v>
      </c>
      <c r="E319" s="7">
        <v>0</v>
      </c>
      <c r="F319" s="8">
        <v>1</v>
      </c>
      <c r="G319" s="8" t="s">
        <v>589</v>
      </c>
      <c r="H319" s="8" t="s">
        <v>30</v>
      </c>
      <c r="I319" s="8" t="s">
        <v>18</v>
      </c>
      <c r="J319" s="8" t="s">
        <v>19</v>
      </c>
      <c r="K319" s="8" t="s">
        <v>23</v>
      </c>
      <c r="L319" s="8" t="s">
        <v>21</v>
      </c>
      <c r="M319" s="10">
        <f t="shared" si="10"/>
        <v>0</v>
      </c>
    </row>
    <row r="320" spans="1:13" ht="172.5" customHeight="1" outlineLevel="1" x14ac:dyDescent="0.25">
      <c r="A320" s="5">
        <v>33826</v>
      </c>
      <c r="C320" s="5" t="s">
        <v>595</v>
      </c>
      <c r="D320" s="6">
        <v>3372.72</v>
      </c>
      <c r="E320" s="7">
        <v>0</v>
      </c>
      <c r="F320" s="8">
        <v>1</v>
      </c>
      <c r="G320" s="8" t="s">
        <v>591</v>
      </c>
      <c r="H320" s="8" t="s">
        <v>17</v>
      </c>
      <c r="I320" s="8" t="s">
        <v>18</v>
      </c>
      <c r="J320" s="8" t="s">
        <v>19</v>
      </c>
      <c r="K320" s="8" t="s">
        <v>31</v>
      </c>
      <c r="L320" s="8" t="s">
        <v>21</v>
      </c>
      <c r="M320" s="10">
        <f t="shared" si="10"/>
        <v>0</v>
      </c>
    </row>
    <row r="321" spans="1:13" ht="172.5" customHeight="1" outlineLevel="1" x14ac:dyDescent="0.25">
      <c r="A321" s="5">
        <v>33825</v>
      </c>
      <c r="C321" s="5" t="s">
        <v>596</v>
      </c>
      <c r="D321" s="6">
        <v>5621.2</v>
      </c>
      <c r="E321" s="7">
        <v>0</v>
      </c>
      <c r="F321" s="8">
        <v>1</v>
      </c>
      <c r="G321" s="8" t="s">
        <v>593</v>
      </c>
      <c r="H321" s="8" t="s">
        <v>35</v>
      </c>
      <c r="I321" s="8" t="s">
        <v>18</v>
      </c>
      <c r="J321" s="8" t="s">
        <v>19</v>
      </c>
      <c r="K321" s="8" t="s">
        <v>31</v>
      </c>
      <c r="L321" s="8" t="s">
        <v>21</v>
      </c>
      <c r="M321" s="10">
        <f t="shared" si="10"/>
        <v>0</v>
      </c>
    </row>
    <row r="322" spans="1:13" ht="172.5" customHeight="1" outlineLevel="1" x14ac:dyDescent="0.25">
      <c r="A322" s="5">
        <v>37757</v>
      </c>
      <c r="C322" s="5" t="s">
        <v>597</v>
      </c>
      <c r="D322" s="6">
        <v>804.96</v>
      </c>
      <c r="E322" s="7">
        <v>0</v>
      </c>
      <c r="F322" s="8">
        <v>1</v>
      </c>
      <c r="G322" s="8" t="s">
        <v>598</v>
      </c>
      <c r="H322" s="8" t="s">
        <v>30</v>
      </c>
      <c r="I322" s="8" t="s">
        <v>18</v>
      </c>
      <c r="J322" s="8" t="s">
        <v>19</v>
      </c>
      <c r="K322" s="8" t="s">
        <v>25</v>
      </c>
      <c r="L322" s="8" t="s">
        <v>21</v>
      </c>
      <c r="M322" s="10">
        <f t="shared" si="10"/>
        <v>0</v>
      </c>
    </row>
    <row r="323" spans="1:13" ht="172.5" customHeight="1" outlineLevel="1" x14ac:dyDescent="0.25">
      <c r="A323" s="5">
        <v>37619</v>
      </c>
      <c r="C323" s="5" t="s">
        <v>599</v>
      </c>
      <c r="D323" s="6">
        <v>2096.64</v>
      </c>
      <c r="E323" s="7">
        <v>0</v>
      </c>
      <c r="F323" s="8">
        <v>1</v>
      </c>
      <c r="G323" s="8" t="s">
        <v>600</v>
      </c>
      <c r="H323" s="8" t="s">
        <v>17</v>
      </c>
      <c r="I323" s="8" t="s">
        <v>18</v>
      </c>
      <c r="J323" s="8" t="s">
        <v>19</v>
      </c>
      <c r="K323" s="8" t="s">
        <v>25</v>
      </c>
      <c r="L323" s="8" t="s">
        <v>21</v>
      </c>
      <c r="M323" s="10">
        <f t="shared" si="10"/>
        <v>0</v>
      </c>
    </row>
    <row r="324" spans="1:13" ht="172.5" customHeight="1" outlineLevel="1" x14ac:dyDescent="0.25">
      <c r="A324" s="5">
        <v>33648</v>
      </c>
      <c r="C324" s="5" t="s">
        <v>601</v>
      </c>
      <c r="D324" s="6">
        <v>2968.16</v>
      </c>
      <c r="E324" s="7">
        <v>0</v>
      </c>
      <c r="F324" s="8">
        <v>1</v>
      </c>
      <c r="G324" s="8" t="s">
        <v>602</v>
      </c>
      <c r="H324" s="8" t="s">
        <v>17</v>
      </c>
      <c r="I324" s="8" t="s">
        <v>18</v>
      </c>
      <c r="J324" s="8" t="s">
        <v>19</v>
      </c>
      <c r="K324" s="8" t="s">
        <v>40</v>
      </c>
      <c r="L324" s="8" t="s">
        <v>21</v>
      </c>
      <c r="M324" s="10">
        <f t="shared" si="10"/>
        <v>0</v>
      </c>
    </row>
    <row r="325" spans="1:13" ht="172.5" customHeight="1" outlineLevel="1" x14ac:dyDescent="0.25">
      <c r="A325" s="5">
        <v>33647</v>
      </c>
      <c r="C325" s="5" t="s">
        <v>603</v>
      </c>
      <c r="D325" s="6">
        <v>4947.28</v>
      </c>
      <c r="E325" s="7">
        <v>0</v>
      </c>
      <c r="F325" s="8">
        <v>1</v>
      </c>
      <c r="G325" s="8" t="s">
        <v>604</v>
      </c>
      <c r="H325" s="8" t="s">
        <v>35</v>
      </c>
      <c r="I325" s="8" t="s">
        <v>18</v>
      </c>
      <c r="J325" s="8" t="s">
        <v>19</v>
      </c>
      <c r="K325" s="8" t="s">
        <v>40</v>
      </c>
      <c r="L325" s="8" t="s">
        <v>21</v>
      </c>
      <c r="M325" s="10">
        <f t="shared" si="10"/>
        <v>0</v>
      </c>
    </row>
    <row r="326" spans="1:13" ht="172.5" customHeight="1" outlineLevel="1" x14ac:dyDescent="0.25">
      <c r="A326" s="5">
        <v>33646</v>
      </c>
      <c r="C326" s="5" t="s">
        <v>605</v>
      </c>
      <c r="D326" s="6">
        <v>7915.44</v>
      </c>
      <c r="E326" s="7">
        <v>0</v>
      </c>
      <c r="F326" s="8">
        <v>1</v>
      </c>
      <c r="G326" s="8" t="s">
        <v>606</v>
      </c>
      <c r="H326" s="8" t="s">
        <v>68</v>
      </c>
      <c r="I326" s="8" t="s">
        <v>18</v>
      </c>
      <c r="J326" s="8" t="s">
        <v>19</v>
      </c>
      <c r="K326" s="8" t="s">
        <v>40</v>
      </c>
      <c r="L326" s="8" t="s">
        <v>21</v>
      </c>
      <c r="M326" s="10">
        <f t="shared" si="10"/>
        <v>0</v>
      </c>
    </row>
    <row r="327" spans="1:13" ht="172.5" customHeight="1" outlineLevel="1" x14ac:dyDescent="0.25">
      <c r="A327" s="5">
        <v>33644</v>
      </c>
      <c r="C327" s="5" t="s">
        <v>607</v>
      </c>
      <c r="D327" s="6">
        <v>2968.16</v>
      </c>
      <c r="E327" s="7">
        <v>0</v>
      </c>
      <c r="F327" s="8">
        <v>1</v>
      </c>
      <c r="G327" s="8" t="s">
        <v>602</v>
      </c>
      <c r="H327" s="8" t="s">
        <v>17</v>
      </c>
      <c r="I327" s="8" t="s">
        <v>18</v>
      </c>
      <c r="J327" s="8" t="s">
        <v>19</v>
      </c>
      <c r="K327" s="8" t="s">
        <v>31</v>
      </c>
      <c r="L327" s="8" t="s">
        <v>21</v>
      </c>
      <c r="M327" s="10">
        <f t="shared" si="10"/>
        <v>0</v>
      </c>
    </row>
    <row r="328" spans="1:13" ht="172.5" customHeight="1" outlineLevel="1" x14ac:dyDescent="0.25">
      <c r="A328" s="5">
        <v>33643</v>
      </c>
      <c r="C328" s="5" t="s">
        <v>608</v>
      </c>
      <c r="D328" s="6">
        <v>4947.28</v>
      </c>
      <c r="E328" s="7">
        <v>0</v>
      </c>
      <c r="F328" s="8">
        <v>1</v>
      </c>
      <c r="G328" s="8" t="s">
        <v>609</v>
      </c>
      <c r="H328" s="8" t="s">
        <v>35</v>
      </c>
      <c r="I328" s="8" t="s">
        <v>18</v>
      </c>
      <c r="J328" s="8" t="s">
        <v>19</v>
      </c>
      <c r="K328" s="8" t="s">
        <v>31</v>
      </c>
      <c r="L328" s="8" t="s">
        <v>21</v>
      </c>
      <c r="M328" s="10">
        <f t="shared" si="10"/>
        <v>0</v>
      </c>
    </row>
    <row r="329" spans="1:13" ht="172.5" customHeight="1" outlineLevel="1" x14ac:dyDescent="0.25">
      <c r="A329" s="5">
        <v>33642</v>
      </c>
      <c r="C329" s="5" t="s">
        <v>610</v>
      </c>
      <c r="D329" s="6">
        <v>7915.44</v>
      </c>
      <c r="E329" s="7">
        <v>0</v>
      </c>
      <c r="F329" s="8">
        <v>1</v>
      </c>
      <c r="G329" s="8" t="s">
        <v>606</v>
      </c>
      <c r="H329" s="8" t="s">
        <v>68</v>
      </c>
      <c r="I329" s="8" t="s">
        <v>18</v>
      </c>
      <c r="J329" s="8" t="s">
        <v>19</v>
      </c>
      <c r="K329" s="8" t="s">
        <v>31</v>
      </c>
      <c r="L329" s="8" t="s">
        <v>21</v>
      </c>
      <c r="M329" s="10">
        <f t="shared" si="10"/>
        <v>0</v>
      </c>
    </row>
    <row r="330" spans="1:13" ht="172.5" customHeight="1" outlineLevel="1" x14ac:dyDescent="0.25">
      <c r="A330" s="5">
        <v>36529</v>
      </c>
      <c r="C330" s="5" t="s">
        <v>611</v>
      </c>
      <c r="D330" s="6">
        <v>4851.6000000000004</v>
      </c>
      <c r="E330" s="7">
        <v>0</v>
      </c>
      <c r="F330" s="8">
        <v>1</v>
      </c>
      <c r="G330" s="8" t="s">
        <v>612</v>
      </c>
      <c r="H330" s="8" t="s">
        <v>35</v>
      </c>
      <c r="I330" s="8" t="s">
        <v>18</v>
      </c>
      <c r="J330" s="8" t="s">
        <v>19</v>
      </c>
      <c r="K330" s="8" t="s">
        <v>25</v>
      </c>
      <c r="L330" s="8" t="s">
        <v>21</v>
      </c>
      <c r="M330" s="10">
        <f t="shared" si="10"/>
        <v>0</v>
      </c>
    </row>
    <row r="331" spans="1:13" ht="172.5" customHeight="1" outlineLevel="1" x14ac:dyDescent="0.25">
      <c r="A331" s="5">
        <v>33701</v>
      </c>
      <c r="C331" s="5" t="s">
        <v>613</v>
      </c>
      <c r="D331" s="6">
        <v>4047.68</v>
      </c>
      <c r="E331" s="7">
        <v>0</v>
      </c>
      <c r="F331" s="8">
        <v>1</v>
      </c>
      <c r="G331" s="8" t="s">
        <v>614</v>
      </c>
      <c r="H331" s="8" t="s">
        <v>17</v>
      </c>
      <c r="I331" s="8" t="s">
        <v>158</v>
      </c>
      <c r="J331" s="8" t="s">
        <v>19</v>
      </c>
      <c r="K331" s="8" t="s">
        <v>25</v>
      </c>
      <c r="L331" s="8" t="s">
        <v>21</v>
      </c>
      <c r="M331" s="10">
        <f t="shared" si="10"/>
        <v>0</v>
      </c>
    </row>
    <row r="332" spans="1:13" ht="172.5" customHeight="1" outlineLevel="1" x14ac:dyDescent="0.25">
      <c r="A332" s="5">
        <v>33700</v>
      </c>
      <c r="C332" s="5" t="s">
        <v>615</v>
      </c>
      <c r="D332" s="6">
        <v>8095.36</v>
      </c>
      <c r="E332" s="7">
        <v>0</v>
      </c>
      <c r="F332" s="8">
        <v>1</v>
      </c>
      <c r="G332" s="8" t="s">
        <v>616</v>
      </c>
      <c r="H332" s="8" t="s">
        <v>63</v>
      </c>
      <c r="I332" s="8" t="s">
        <v>158</v>
      </c>
      <c r="J332" s="8" t="s">
        <v>19</v>
      </c>
      <c r="K332" s="8" t="s">
        <v>25</v>
      </c>
      <c r="L332" s="8" t="s">
        <v>21</v>
      </c>
      <c r="M332" s="10">
        <f t="shared" si="10"/>
        <v>0</v>
      </c>
    </row>
    <row r="333" spans="1:13" ht="172.5" customHeight="1" outlineLevel="1" x14ac:dyDescent="0.25">
      <c r="A333" s="5">
        <v>33704</v>
      </c>
      <c r="C333" s="5" t="s">
        <v>617</v>
      </c>
      <c r="D333" s="6">
        <v>4047.68</v>
      </c>
      <c r="E333" s="7">
        <v>0</v>
      </c>
      <c r="F333" s="8">
        <v>1</v>
      </c>
      <c r="G333" s="8" t="s">
        <v>614</v>
      </c>
      <c r="H333" s="8" t="s">
        <v>17</v>
      </c>
      <c r="I333" s="8" t="s">
        <v>158</v>
      </c>
      <c r="J333" s="8" t="s">
        <v>19</v>
      </c>
      <c r="K333" s="8" t="s">
        <v>23</v>
      </c>
      <c r="L333" s="8" t="s">
        <v>21</v>
      </c>
      <c r="M333" s="10">
        <f t="shared" si="10"/>
        <v>0</v>
      </c>
    </row>
    <row r="334" spans="1:13" ht="172.5" customHeight="1" outlineLevel="1" x14ac:dyDescent="0.25">
      <c r="A334" s="5">
        <v>33703</v>
      </c>
      <c r="C334" s="5" t="s">
        <v>618</v>
      </c>
      <c r="D334" s="6">
        <v>8095.36</v>
      </c>
      <c r="E334" s="7">
        <v>0</v>
      </c>
      <c r="F334" s="8">
        <v>1</v>
      </c>
      <c r="G334" s="8" t="s">
        <v>616</v>
      </c>
      <c r="H334" s="8" t="s">
        <v>63</v>
      </c>
      <c r="I334" s="8" t="s">
        <v>158</v>
      </c>
      <c r="J334" s="8" t="s">
        <v>19</v>
      </c>
      <c r="K334" s="8" t="s">
        <v>23</v>
      </c>
      <c r="L334" s="8" t="s">
        <v>21</v>
      </c>
      <c r="M334" s="10">
        <f t="shared" si="10"/>
        <v>0</v>
      </c>
    </row>
    <row r="335" spans="1:13" ht="172.5" customHeight="1" outlineLevel="1" x14ac:dyDescent="0.25">
      <c r="A335" s="5">
        <v>33702</v>
      </c>
      <c r="C335" s="5" t="s">
        <v>619</v>
      </c>
      <c r="D335" s="6">
        <v>10794.16</v>
      </c>
      <c r="E335" s="7">
        <v>0</v>
      </c>
      <c r="F335" s="8">
        <v>1</v>
      </c>
      <c r="G335" s="8" t="s">
        <v>620</v>
      </c>
      <c r="H335" s="8" t="s">
        <v>68</v>
      </c>
      <c r="I335" s="8" t="s">
        <v>158</v>
      </c>
      <c r="J335" s="8" t="s">
        <v>19</v>
      </c>
      <c r="K335" s="8" t="s">
        <v>23</v>
      </c>
      <c r="L335" s="8" t="s">
        <v>21</v>
      </c>
      <c r="M335" s="10">
        <f t="shared" si="10"/>
        <v>0</v>
      </c>
    </row>
    <row r="336" spans="1:13" ht="172.5" customHeight="1" outlineLevel="1" x14ac:dyDescent="0.25">
      <c r="A336" s="5">
        <v>35328</v>
      </c>
      <c r="C336" s="5" t="s">
        <v>621</v>
      </c>
      <c r="D336" s="6">
        <v>1133.5999999999999</v>
      </c>
      <c r="E336" s="7">
        <v>0</v>
      </c>
      <c r="F336" s="8">
        <v>1</v>
      </c>
      <c r="G336" s="8" t="s">
        <v>622</v>
      </c>
      <c r="H336" s="8" t="s">
        <v>30</v>
      </c>
      <c r="I336" s="8" t="s">
        <v>18</v>
      </c>
      <c r="J336" s="8" t="s">
        <v>19</v>
      </c>
      <c r="K336" s="8" t="s">
        <v>623</v>
      </c>
      <c r="L336" s="8" t="s">
        <v>21</v>
      </c>
      <c r="M336" s="10">
        <f t="shared" si="10"/>
        <v>0</v>
      </c>
    </row>
    <row r="337" spans="1:13" ht="172.5" customHeight="1" outlineLevel="1" x14ac:dyDescent="0.25">
      <c r="A337" s="5">
        <v>33773</v>
      </c>
      <c r="C337" s="5" t="s">
        <v>624</v>
      </c>
      <c r="D337" s="6">
        <v>5846.88</v>
      </c>
      <c r="E337" s="7">
        <v>0</v>
      </c>
      <c r="F337" s="8">
        <v>1</v>
      </c>
      <c r="G337" s="8" t="s">
        <v>587</v>
      </c>
      <c r="H337" s="8" t="s">
        <v>35</v>
      </c>
      <c r="I337" s="8" t="s">
        <v>18</v>
      </c>
      <c r="J337" s="8" t="s">
        <v>19</v>
      </c>
      <c r="K337" s="8" t="s">
        <v>25</v>
      </c>
      <c r="L337" s="8" t="s">
        <v>21</v>
      </c>
      <c r="M337" s="10">
        <f t="shared" si="10"/>
        <v>0</v>
      </c>
    </row>
    <row r="338" spans="1:13" ht="172.5" customHeight="1" outlineLevel="1" x14ac:dyDescent="0.25">
      <c r="A338" s="5">
        <v>35327</v>
      </c>
      <c r="C338" s="5" t="s">
        <v>625</v>
      </c>
      <c r="D338" s="6">
        <v>3627.52</v>
      </c>
      <c r="E338" s="7">
        <v>0</v>
      </c>
      <c r="F338" s="8">
        <v>1</v>
      </c>
      <c r="G338" s="8" t="s">
        <v>626</v>
      </c>
      <c r="H338" s="8" t="s">
        <v>30</v>
      </c>
      <c r="I338" s="8" t="s">
        <v>18</v>
      </c>
      <c r="J338" s="8" t="s">
        <v>19</v>
      </c>
      <c r="K338" s="8" t="s">
        <v>623</v>
      </c>
      <c r="L338" s="8" t="s">
        <v>21</v>
      </c>
      <c r="M338" s="10">
        <f t="shared" si="10"/>
        <v>0</v>
      </c>
    </row>
    <row r="339" spans="1:13" ht="172.5" customHeight="1" outlineLevel="1" x14ac:dyDescent="0.25">
      <c r="A339" s="5">
        <v>36536</v>
      </c>
      <c r="C339" s="5" t="s">
        <v>627</v>
      </c>
      <c r="D339" s="6">
        <v>635.44000000000005</v>
      </c>
      <c r="E339" s="7">
        <v>0</v>
      </c>
      <c r="F339" s="8">
        <v>1</v>
      </c>
      <c r="G339" s="8" t="s">
        <v>628</v>
      </c>
      <c r="H339" s="8" t="s">
        <v>30</v>
      </c>
      <c r="I339" s="8" t="s">
        <v>18</v>
      </c>
      <c r="J339" s="8" t="s">
        <v>19</v>
      </c>
      <c r="K339" s="8" t="s">
        <v>23</v>
      </c>
      <c r="L339" s="8" t="s">
        <v>21</v>
      </c>
      <c r="M339" s="10">
        <f t="shared" si="10"/>
        <v>0</v>
      </c>
    </row>
    <row r="340" spans="1:13" ht="172.5" customHeight="1" outlineLevel="1" x14ac:dyDescent="0.25">
      <c r="A340" s="5">
        <v>36537</v>
      </c>
      <c r="C340" s="5" t="s">
        <v>629</v>
      </c>
      <c r="D340" s="6">
        <v>635.44000000000005</v>
      </c>
      <c r="E340" s="7">
        <v>0</v>
      </c>
      <c r="F340" s="8">
        <v>1</v>
      </c>
      <c r="G340" s="8" t="s">
        <v>628</v>
      </c>
      <c r="H340" s="8" t="s">
        <v>30</v>
      </c>
      <c r="I340" s="8" t="s">
        <v>18</v>
      </c>
      <c r="J340" s="8" t="s">
        <v>19</v>
      </c>
      <c r="K340" s="8" t="s">
        <v>25</v>
      </c>
      <c r="L340" s="8" t="s">
        <v>21</v>
      </c>
      <c r="M340" s="10">
        <f t="shared" si="10"/>
        <v>0</v>
      </c>
    </row>
    <row r="341" spans="1:13" ht="172.5" customHeight="1" outlineLevel="1" x14ac:dyDescent="0.25">
      <c r="A341" s="5">
        <v>32214</v>
      </c>
      <c r="C341" s="5" t="s">
        <v>630</v>
      </c>
      <c r="D341" s="6">
        <v>1133.5999999999999</v>
      </c>
      <c r="E341" s="7">
        <v>0</v>
      </c>
      <c r="F341" s="8">
        <v>2</v>
      </c>
      <c r="G341" s="8" t="s">
        <v>631</v>
      </c>
      <c r="H341" s="8" t="s">
        <v>56</v>
      </c>
      <c r="I341" s="8" t="s">
        <v>18</v>
      </c>
      <c r="J341" s="8" t="s">
        <v>19</v>
      </c>
      <c r="K341" s="8" t="s">
        <v>25</v>
      </c>
      <c r="L341" s="8" t="s">
        <v>21</v>
      </c>
      <c r="M341" s="10">
        <f t="shared" si="10"/>
        <v>0</v>
      </c>
    </row>
    <row r="342" spans="1:13" ht="172.5" customHeight="1" outlineLevel="1" x14ac:dyDescent="0.25">
      <c r="A342" s="5">
        <v>32213</v>
      </c>
      <c r="C342" s="5" t="s">
        <v>632</v>
      </c>
      <c r="D342" s="6">
        <v>1439.36</v>
      </c>
      <c r="E342" s="7">
        <v>0</v>
      </c>
      <c r="F342" s="8">
        <v>1</v>
      </c>
      <c r="G342" s="8" t="s">
        <v>633</v>
      </c>
      <c r="H342" s="8" t="s">
        <v>56</v>
      </c>
      <c r="I342" s="8" t="s">
        <v>18</v>
      </c>
      <c r="J342" s="8" t="s">
        <v>19</v>
      </c>
      <c r="K342" s="8" t="s">
        <v>25</v>
      </c>
      <c r="L342" s="8" t="s">
        <v>21</v>
      </c>
      <c r="M342" s="10">
        <f t="shared" si="10"/>
        <v>0</v>
      </c>
    </row>
    <row r="343" spans="1:13" ht="172.5" customHeight="1" outlineLevel="1" x14ac:dyDescent="0.25">
      <c r="A343" s="5">
        <v>30828</v>
      </c>
      <c r="C343" s="5" t="s">
        <v>634</v>
      </c>
      <c r="D343" s="6">
        <v>2517.84</v>
      </c>
      <c r="E343" s="7">
        <v>0</v>
      </c>
      <c r="F343" s="8">
        <v>1</v>
      </c>
      <c r="G343" s="8" t="s">
        <v>635</v>
      </c>
      <c r="H343" s="8" t="s">
        <v>35</v>
      </c>
      <c r="I343" s="8" t="s">
        <v>18</v>
      </c>
      <c r="J343" s="8" t="s">
        <v>19</v>
      </c>
      <c r="K343" s="8" t="s">
        <v>25</v>
      </c>
      <c r="L343" s="8" t="s">
        <v>21</v>
      </c>
      <c r="M343" s="10">
        <f t="shared" si="10"/>
        <v>0</v>
      </c>
    </row>
    <row r="344" spans="1:13" ht="172.5" customHeight="1" outlineLevel="1" x14ac:dyDescent="0.25">
      <c r="A344" s="5">
        <v>36497</v>
      </c>
      <c r="C344" s="5" t="s">
        <v>636</v>
      </c>
      <c r="D344" s="6">
        <v>2893.28</v>
      </c>
      <c r="E344" s="7">
        <v>0</v>
      </c>
      <c r="F344" s="8">
        <v>1</v>
      </c>
      <c r="G344" s="8" t="s">
        <v>635</v>
      </c>
      <c r="H344" s="8" t="s">
        <v>35</v>
      </c>
      <c r="I344" s="8" t="s">
        <v>18</v>
      </c>
      <c r="J344" s="8" t="s">
        <v>19</v>
      </c>
      <c r="K344" s="8" t="s">
        <v>623</v>
      </c>
      <c r="L344" s="8" t="s">
        <v>21</v>
      </c>
      <c r="M344" s="10">
        <f t="shared" si="10"/>
        <v>0</v>
      </c>
    </row>
    <row r="345" spans="1:13" ht="172.5" customHeight="1" outlineLevel="1" x14ac:dyDescent="0.25">
      <c r="A345" s="5">
        <v>37688</v>
      </c>
      <c r="C345" s="5" t="s">
        <v>637</v>
      </c>
      <c r="D345" s="6">
        <v>2517.84</v>
      </c>
      <c r="E345" s="7">
        <v>0</v>
      </c>
      <c r="F345" s="8">
        <v>1</v>
      </c>
      <c r="G345" s="8" t="s">
        <v>638</v>
      </c>
      <c r="H345" s="8" t="s">
        <v>35</v>
      </c>
      <c r="I345" s="8" t="s">
        <v>18</v>
      </c>
      <c r="J345" s="8" t="s">
        <v>19</v>
      </c>
      <c r="K345" s="8" t="s">
        <v>639</v>
      </c>
      <c r="L345" s="8" t="s">
        <v>21</v>
      </c>
      <c r="M345" s="10">
        <f t="shared" si="10"/>
        <v>0</v>
      </c>
    </row>
    <row r="346" spans="1:13" ht="172.5" customHeight="1" outlineLevel="1" x14ac:dyDescent="0.25">
      <c r="A346" s="5">
        <v>30827</v>
      </c>
      <c r="C346" s="5" t="s">
        <v>640</v>
      </c>
      <c r="D346" s="6">
        <v>2014.4799999999998</v>
      </c>
      <c r="E346" s="7">
        <v>0</v>
      </c>
      <c r="F346" s="8">
        <v>1</v>
      </c>
      <c r="G346" s="8" t="s">
        <v>635</v>
      </c>
      <c r="H346" s="8" t="s">
        <v>60</v>
      </c>
      <c r="I346" s="8" t="s">
        <v>18</v>
      </c>
      <c r="J346" s="8" t="s">
        <v>19</v>
      </c>
      <c r="K346" s="8" t="s">
        <v>25</v>
      </c>
      <c r="L346" s="8" t="s">
        <v>21</v>
      </c>
      <c r="M346" s="10">
        <f t="shared" si="10"/>
        <v>0</v>
      </c>
    </row>
    <row r="347" spans="1:13" ht="172.5" customHeight="1" outlineLevel="1" x14ac:dyDescent="0.25">
      <c r="A347" s="5">
        <v>36915</v>
      </c>
      <c r="C347" s="5" t="s">
        <v>641</v>
      </c>
      <c r="D347" s="6">
        <v>2014.4799999999998</v>
      </c>
      <c r="E347" s="7">
        <v>0</v>
      </c>
      <c r="F347" s="8">
        <v>1</v>
      </c>
      <c r="G347" s="8" t="s">
        <v>642</v>
      </c>
      <c r="H347" s="8" t="s">
        <v>60</v>
      </c>
      <c r="I347" s="8" t="s">
        <v>18</v>
      </c>
      <c r="J347" s="8" t="s">
        <v>19</v>
      </c>
      <c r="K347" s="8" t="s">
        <v>23</v>
      </c>
      <c r="L347" s="8" t="s">
        <v>21</v>
      </c>
      <c r="M347" s="10">
        <f t="shared" si="10"/>
        <v>0</v>
      </c>
    </row>
    <row r="348" spans="1:13" ht="172.5" customHeight="1" outlineLevel="1" x14ac:dyDescent="0.25">
      <c r="A348" s="5">
        <v>36917</v>
      </c>
      <c r="C348" s="5" t="s">
        <v>643</v>
      </c>
      <c r="D348" s="6">
        <v>4030</v>
      </c>
      <c r="E348" s="7">
        <v>0</v>
      </c>
      <c r="F348" s="8">
        <v>1</v>
      </c>
      <c r="G348" s="8" t="s">
        <v>644</v>
      </c>
      <c r="H348" s="8" t="s">
        <v>68</v>
      </c>
      <c r="I348" s="8" t="s">
        <v>18</v>
      </c>
      <c r="J348" s="8" t="s">
        <v>19</v>
      </c>
      <c r="K348" s="8" t="s">
        <v>23</v>
      </c>
      <c r="L348" s="8" t="s">
        <v>21</v>
      </c>
      <c r="M348" s="10">
        <f t="shared" si="10"/>
        <v>0</v>
      </c>
    </row>
    <row r="349" spans="1:13" ht="172.5" customHeight="1" outlineLevel="1" x14ac:dyDescent="0.25">
      <c r="A349" s="5">
        <v>30716</v>
      </c>
      <c r="C349" s="5" t="s">
        <v>645</v>
      </c>
      <c r="D349" s="6">
        <v>4721.6000000000004</v>
      </c>
      <c r="E349" s="7">
        <v>0</v>
      </c>
      <c r="F349" s="8">
        <v>1</v>
      </c>
      <c r="G349" s="8" t="s">
        <v>646</v>
      </c>
      <c r="H349" s="8" t="s">
        <v>63</v>
      </c>
      <c r="I349" s="8" t="s">
        <v>18</v>
      </c>
      <c r="J349" s="8" t="s">
        <v>19</v>
      </c>
      <c r="K349" s="8" t="s">
        <v>25</v>
      </c>
      <c r="L349" s="8" t="s">
        <v>21</v>
      </c>
      <c r="M349" s="10">
        <f t="shared" si="10"/>
        <v>0</v>
      </c>
    </row>
    <row r="350" spans="1:13" ht="172.5" customHeight="1" outlineLevel="1" x14ac:dyDescent="0.25">
      <c r="A350" s="5">
        <v>30720</v>
      </c>
      <c r="C350" s="5" t="s">
        <v>647</v>
      </c>
      <c r="D350" s="6">
        <v>6745.44</v>
      </c>
      <c r="E350" s="7">
        <v>0</v>
      </c>
      <c r="F350" s="8">
        <v>1</v>
      </c>
      <c r="G350" s="8" t="s">
        <v>648</v>
      </c>
      <c r="H350" s="8" t="s">
        <v>574</v>
      </c>
      <c r="I350" s="8" t="s">
        <v>18</v>
      </c>
      <c r="J350" s="8" t="s">
        <v>19</v>
      </c>
      <c r="K350" s="8" t="s">
        <v>25</v>
      </c>
      <c r="L350" s="8" t="s">
        <v>21</v>
      </c>
      <c r="M350" s="10">
        <f t="shared" si="10"/>
        <v>0</v>
      </c>
    </row>
    <row r="351" spans="1:13" ht="172.5" customHeight="1" outlineLevel="1" x14ac:dyDescent="0.25">
      <c r="A351" s="5">
        <v>30717</v>
      </c>
      <c r="C351" s="5" t="s">
        <v>649</v>
      </c>
      <c r="D351" s="6">
        <v>2517.84</v>
      </c>
      <c r="E351" s="7">
        <v>0</v>
      </c>
      <c r="F351" s="8">
        <v>1</v>
      </c>
      <c r="G351" s="8" t="s">
        <v>650</v>
      </c>
      <c r="H351" s="8" t="s">
        <v>35</v>
      </c>
      <c r="I351" s="8" t="s">
        <v>18</v>
      </c>
      <c r="J351" s="8" t="s">
        <v>19</v>
      </c>
      <c r="K351" s="8" t="s">
        <v>25</v>
      </c>
      <c r="L351" s="8" t="s">
        <v>21</v>
      </c>
      <c r="M351" s="10">
        <f t="shared" si="10"/>
        <v>0</v>
      </c>
    </row>
    <row r="352" spans="1:13" ht="172.5" customHeight="1" outlineLevel="1" x14ac:dyDescent="0.25">
      <c r="A352" s="5">
        <v>30719</v>
      </c>
      <c r="C352" s="5" t="s">
        <v>651</v>
      </c>
      <c r="D352" s="6">
        <v>2810.08</v>
      </c>
      <c r="E352" s="7">
        <v>0</v>
      </c>
      <c r="F352" s="8">
        <v>1</v>
      </c>
      <c r="G352" s="8" t="s">
        <v>652</v>
      </c>
      <c r="H352" s="8" t="s">
        <v>35</v>
      </c>
      <c r="I352" s="8" t="s">
        <v>18</v>
      </c>
      <c r="J352" s="8" t="s">
        <v>19</v>
      </c>
      <c r="K352" s="8" t="s">
        <v>25</v>
      </c>
      <c r="L352" s="8" t="s">
        <v>21</v>
      </c>
      <c r="M352" s="10">
        <f t="shared" si="10"/>
        <v>0</v>
      </c>
    </row>
    <row r="353" spans="1:13" ht="172.5" customHeight="1" outlineLevel="1" x14ac:dyDescent="0.25">
      <c r="A353" s="5">
        <v>36272</v>
      </c>
      <c r="C353" s="5" t="s">
        <v>653</v>
      </c>
      <c r="D353" s="6">
        <v>1813.76</v>
      </c>
      <c r="E353" s="7">
        <v>0</v>
      </c>
      <c r="F353" s="8">
        <v>1</v>
      </c>
      <c r="G353" s="8" t="s">
        <v>654</v>
      </c>
      <c r="H353" s="8" t="s">
        <v>56</v>
      </c>
      <c r="I353" s="8" t="s">
        <v>18</v>
      </c>
      <c r="J353" s="8" t="s">
        <v>19</v>
      </c>
      <c r="K353" s="8" t="s">
        <v>623</v>
      </c>
      <c r="L353" s="8" t="s">
        <v>21</v>
      </c>
      <c r="M353" s="10">
        <f t="shared" si="10"/>
        <v>0</v>
      </c>
    </row>
    <row r="354" spans="1:13" ht="172.5" customHeight="1" outlineLevel="1" x14ac:dyDescent="0.25">
      <c r="A354" s="5">
        <v>34867</v>
      </c>
      <c r="C354" s="5" t="s">
        <v>655</v>
      </c>
      <c r="D354" s="6">
        <v>1904.24</v>
      </c>
      <c r="E354" s="7">
        <v>0</v>
      </c>
      <c r="F354" s="8">
        <v>1</v>
      </c>
      <c r="G354" s="8" t="s">
        <v>656</v>
      </c>
      <c r="H354" s="8" t="s">
        <v>30</v>
      </c>
      <c r="I354" s="8" t="s">
        <v>18</v>
      </c>
      <c r="J354" s="8" t="s">
        <v>19</v>
      </c>
      <c r="K354" s="8" t="s">
        <v>623</v>
      </c>
      <c r="L354" s="8" t="s">
        <v>21</v>
      </c>
      <c r="M354" s="10">
        <f t="shared" si="10"/>
        <v>0</v>
      </c>
    </row>
    <row r="355" spans="1:13" ht="172.5" customHeight="1" outlineLevel="1" x14ac:dyDescent="0.25">
      <c r="A355" s="5">
        <v>36273</v>
      </c>
      <c r="C355" s="5" t="s">
        <v>657</v>
      </c>
      <c r="D355" s="6">
        <v>4987.84</v>
      </c>
      <c r="E355" s="7">
        <v>0</v>
      </c>
      <c r="F355" s="8">
        <v>1</v>
      </c>
      <c r="G355" s="8" t="s">
        <v>658</v>
      </c>
      <c r="H355" s="8" t="s">
        <v>63</v>
      </c>
      <c r="I355" s="8" t="s">
        <v>18</v>
      </c>
      <c r="J355" s="8" t="s">
        <v>19</v>
      </c>
      <c r="K355" s="8" t="s">
        <v>623</v>
      </c>
      <c r="L355" s="8" t="s">
        <v>21</v>
      </c>
      <c r="M355" s="10">
        <f t="shared" si="10"/>
        <v>0</v>
      </c>
    </row>
    <row r="356" spans="1:13" ht="172.5" customHeight="1" outlineLevel="1" x14ac:dyDescent="0.25">
      <c r="A356" s="5">
        <v>36274</v>
      </c>
      <c r="C356" s="5" t="s">
        <v>659</v>
      </c>
      <c r="D356" s="6">
        <v>6121.44</v>
      </c>
      <c r="E356" s="7">
        <v>0</v>
      </c>
      <c r="F356" s="8">
        <v>1</v>
      </c>
      <c r="G356" s="8" t="s">
        <v>660</v>
      </c>
      <c r="H356" s="8" t="s">
        <v>68</v>
      </c>
      <c r="I356" s="8" t="s">
        <v>18</v>
      </c>
      <c r="J356" s="8" t="s">
        <v>19</v>
      </c>
      <c r="K356" s="8" t="s">
        <v>623</v>
      </c>
      <c r="L356" s="8" t="s">
        <v>21</v>
      </c>
      <c r="M356" s="10">
        <f t="shared" si="10"/>
        <v>0</v>
      </c>
    </row>
    <row r="357" spans="1:13" ht="172.5" customHeight="1" outlineLevel="1" x14ac:dyDescent="0.25">
      <c r="A357" s="5">
        <v>36281</v>
      </c>
      <c r="C357" s="5" t="s">
        <v>661</v>
      </c>
      <c r="D357" s="6">
        <v>1700.4</v>
      </c>
      <c r="E357" s="7">
        <v>0</v>
      </c>
      <c r="F357" s="8">
        <v>1</v>
      </c>
      <c r="G357" s="8" t="s">
        <v>662</v>
      </c>
      <c r="H357" s="8" t="s">
        <v>17</v>
      </c>
      <c r="I357" s="8" t="s">
        <v>18</v>
      </c>
      <c r="J357" s="8" t="s">
        <v>19</v>
      </c>
      <c r="K357" s="8" t="s">
        <v>125</v>
      </c>
      <c r="L357" s="8" t="s">
        <v>21</v>
      </c>
      <c r="M357" s="10">
        <f t="shared" si="10"/>
        <v>0</v>
      </c>
    </row>
    <row r="358" spans="1:13" ht="172.5" customHeight="1" outlineLevel="1" x14ac:dyDescent="0.25">
      <c r="A358" s="5">
        <v>36270</v>
      </c>
      <c r="C358" s="5" t="s">
        <v>663</v>
      </c>
      <c r="D358" s="6">
        <v>6121.44</v>
      </c>
      <c r="E358" s="7">
        <v>0</v>
      </c>
      <c r="F358" s="8">
        <v>1</v>
      </c>
      <c r="G358" s="8" t="s">
        <v>664</v>
      </c>
      <c r="H358" s="8" t="s">
        <v>68</v>
      </c>
      <c r="I358" s="8" t="s">
        <v>18</v>
      </c>
      <c r="J358" s="8" t="s">
        <v>19</v>
      </c>
      <c r="K358" s="8" t="s">
        <v>665</v>
      </c>
      <c r="L358" s="8" t="s">
        <v>21</v>
      </c>
      <c r="M358" s="10">
        <f t="shared" si="10"/>
        <v>0</v>
      </c>
    </row>
    <row r="359" spans="1:13" ht="172.5" customHeight="1" outlineLevel="1" x14ac:dyDescent="0.25">
      <c r="A359" s="5">
        <v>36430</v>
      </c>
      <c r="C359" s="5" t="s">
        <v>666</v>
      </c>
      <c r="D359" s="6">
        <v>12242.88</v>
      </c>
      <c r="E359" s="7">
        <v>0</v>
      </c>
      <c r="F359" s="8">
        <v>1</v>
      </c>
      <c r="G359" s="8" t="s">
        <v>667</v>
      </c>
      <c r="H359" s="8" t="s">
        <v>668</v>
      </c>
      <c r="I359" s="8" t="s">
        <v>18</v>
      </c>
      <c r="J359" s="8" t="s">
        <v>19</v>
      </c>
      <c r="K359" s="8" t="s">
        <v>23</v>
      </c>
      <c r="L359" s="8" t="s">
        <v>21</v>
      </c>
      <c r="M359" s="10">
        <f t="shared" si="10"/>
        <v>0</v>
      </c>
    </row>
    <row r="360" spans="1:13" ht="172.5" customHeight="1" outlineLevel="1" x14ac:dyDescent="0.25">
      <c r="A360" s="5">
        <v>30862</v>
      </c>
      <c r="C360" s="5" t="s">
        <v>669</v>
      </c>
      <c r="D360" s="6">
        <v>5036.72</v>
      </c>
      <c r="E360" s="7">
        <v>0</v>
      </c>
      <c r="F360" s="8">
        <v>1</v>
      </c>
      <c r="G360" s="8" t="s">
        <v>670</v>
      </c>
      <c r="H360" s="8" t="s">
        <v>68</v>
      </c>
      <c r="I360" s="8" t="s">
        <v>18</v>
      </c>
      <c r="J360" s="8" t="s">
        <v>19</v>
      </c>
      <c r="K360" s="8" t="s">
        <v>25</v>
      </c>
      <c r="L360" s="8" t="s">
        <v>21</v>
      </c>
      <c r="M360" s="10">
        <f t="shared" si="10"/>
        <v>0</v>
      </c>
    </row>
    <row r="361" spans="1:13" ht="172.5" customHeight="1" outlineLevel="1" x14ac:dyDescent="0.25">
      <c r="A361" s="5">
        <v>33707</v>
      </c>
      <c r="C361" s="5" t="s">
        <v>671</v>
      </c>
      <c r="D361" s="6">
        <v>2014.4799999999998</v>
      </c>
      <c r="E361" s="7">
        <v>0</v>
      </c>
      <c r="F361" s="8">
        <v>1</v>
      </c>
      <c r="G361" s="8" t="s">
        <v>672</v>
      </c>
      <c r="H361" s="8" t="s">
        <v>60</v>
      </c>
      <c r="I361" s="8" t="s">
        <v>18</v>
      </c>
      <c r="J361" s="8" t="s">
        <v>19</v>
      </c>
      <c r="K361" s="8" t="s">
        <v>25</v>
      </c>
      <c r="L361" s="8" t="s">
        <v>21</v>
      </c>
      <c r="M361" s="10">
        <f t="shared" si="10"/>
        <v>0</v>
      </c>
    </row>
    <row r="362" spans="1:13" ht="172.5" customHeight="1" outlineLevel="1" x14ac:dyDescent="0.25">
      <c r="A362" s="5">
        <v>33708</v>
      </c>
      <c r="C362" s="5" t="s">
        <v>673</v>
      </c>
      <c r="D362" s="6">
        <v>3022.24</v>
      </c>
      <c r="E362" s="7">
        <v>0</v>
      </c>
      <c r="F362" s="8">
        <v>1</v>
      </c>
      <c r="G362" s="8" t="s">
        <v>674</v>
      </c>
      <c r="H362" s="8" t="s">
        <v>63</v>
      </c>
      <c r="I362" s="8" t="s">
        <v>18</v>
      </c>
      <c r="J362" s="8" t="s">
        <v>19</v>
      </c>
      <c r="K362" s="8" t="s">
        <v>25</v>
      </c>
      <c r="L362" s="8" t="s">
        <v>21</v>
      </c>
      <c r="M362" s="10">
        <f t="shared" si="10"/>
        <v>0</v>
      </c>
    </row>
    <row r="363" spans="1:13" ht="172.5" customHeight="1" outlineLevel="1" x14ac:dyDescent="0.25">
      <c r="A363" s="5">
        <v>34075</v>
      </c>
      <c r="C363" s="5" t="s">
        <v>675</v>
      </c>
      <c r="D363" s="6">
        <v>3022.24</v>
      </c>
      <c r="E363" s="7">
        <v>0</v>
      </c>
      <c r="F363" s="8">
        <v>1</v>
      </c>
      <c r="G363" s="8" t="s">
        <v>676</v>
      </c>
      <c r="H363" s="8" t="s">
        <v>63</v>
      </c>
      <c r="I363" s="8" t="s">
        <v>18</v>
      </c>
      <c r="J363" s="8" t="s">
        <v>19</v>
      </c>
      <c r="K363" s="8" t="s">
        <v>25</v>
      </c>
      <c r="L363" s="8" t="s">
        <v>21</v>
      </c>
      <c r="M363" s="10">
        <f t="shared" si="10"/>
        <v>0</v>
      </c>
    </row>
    <row r="364" spans="1:13" ht="172.5" customHeight="1" outlineLevel="1" x14ac:dyDescent="0.25">
      <c r="A364" s="5">
        <v>33705</v>
      </c>
      <c r="C364" s="5" t="s">
        <v>677</v>
      </c>
      <c r="D364" s="6">
        <v>2014.4799999999998</v>
      </c>
      <c r="E364" s="7">
        <v>0</v>
      </c>
      <c r="F364" s="8">
        <v>1</v>
      </c>
      <c r="G364" s="8" t="s">
        <v>678</v>
      </c>
      <c r="H364" s="8" t="s">
        <v>60</v>
      </c>
      <c r="I364" s="8" t="s">
        <v>18</v>
      </c>
      <c r="J364" s="8" t="s">
        <v>19</v>
      </c>
      <c r="K364" s="8" t="s">
        <v>23</v>
      </c>
      <c r="L364" s="8" t="s">
        <v>21</v>
      </c>
      <c r="M364" s="10">
        <f t="shared" si="10"/>
        <v>0</v>
      </c>
    </row>
    <row r="365" spans="1:13" ht="172.5" customHeight="1" outlineLevel="1" x14ac:dyDescent="0.25">
      <c r="A365" s="5">
        <v>33706</v>
      </c>
      <c r="C365" s="5" t="s">
        <v>679</v>
      </c>
      <c r="D365" s="6">
        <v>3022.24</v>
      </c>
      <c r="E365" s="7">
        <v>0</v>
      </c>
      <c r="F365" s="8">
        <v>1</v>
      </c>
      <c r="G365" s="8" t="s">
        <v>674</v>
      </c>
      <c r="H365" s="8" t="s">
        <v>63</v>
      </c>
      <c r="I365" s="8" t="s">
        <v>18</v>
      </c>
      <c r="J365" s="8" t="s">
        <v>19</v>
      </c>
      <c r="K365" s="8" t="s">
        <v>23</v>
      </c>
      <c r="L365" s="8" t="s">
        <v>21</v>
      </c>
      <c r="M365" s="10">
        <f t="shared" si="10"/>
        <v>0</v>
      </c>
    </row>
    <row r="366" spans="1:13" ht="172.5" customHeight="1" outlineLevel="1" x14ac:dyDescent="0.25">
      <c r="A366" s="5">
        <v>34076</v>
      </c>
      <c r="C366" s="5" t="s">
        <v>680</v>
      </c>
      <c r="D366" s="6">
        <v>3022.24</v>
      </c>
      <c r="E366" s="7">
        <v>0</v>
      </c>
      <c r="F366" s="8">
        <v>1</v>
      </c>
      <c r="G366" s="8" t="s">
        <v>676</v>
      </c>
      <c r="H366" s="8" t="s">
        <v>63</v>
      </c>
      <c r="I366" s="8" t="s">
        <v>18</v>
      </c>
      <c r="J366" s="8" t="s">
        <v>19</v>
      </c>
      <c r="K366" s="8" t="s">
        <v>23</v>
      </c>
      <c r="L366" s="8" t="s">
        <v>21</v>
      </c>
      <c r="M366" s="10">
        <f t="shared" si="10"/>
        <v>0</v>
      </c>
    </row>
    <row r="367" spans="1:13" ht="172.5" customHeight="1" outlineLevel="1" x14ac:dyDescent="0.25">
      <c r="A367" s="5">
        <v>36170</v>
      </c>
      <c r="C367" s="5" t="s">
        <v>681</v>
      </c>
      <c r="D367" s="6">
        <v>1431.04</v>
      </c>
      <c r="E367" s="7">
        <v>0</v>
      </c>
      <c r="F367" s="8">
        <v>1</v>
      </c>
      <c r="G367" s="8" t="s">
        <v>682</v>
      </c>
      <c r="H367" s="8" t="s">
        <v>17</v>
      </c>
      <c r="I367" s="8" t="s">
        <v>18</v>
      </c>
      <c r="J367" s="8" t="s">
        <v>19</v>
      </c>
      <c r="K367" s="8" t="s">
        <v>25</v>
      </c>
      <c r="L367" s="8" t="s">
        <v>21</v>
      </c>
      <c r="M367" s="10">
        <f t="shared" ref="M367:M430" si="11">D367*E367</f>
        <v>0</v>
      </c>
    </row>
    <row r="368" spans="1:13" ht="172.5" customHeight="1" outlineLevel="1" x14ac:dyDescent="0.25">
      <c r="A368" s="5">
        <v>36171</v>
      </c>
      <c r="C368" s="5" t="s">
        <v>683</v>
      </c>
      <c r="D368" s="6">
        <v>2383.6799999999998</v>
      </c>
      <c r="E368" s="7">
        <v>0</v>
      </c>
      <c r="F368" s="8">
        <v>1</v>
      </c>
      <c r="G368" s="8" t="s">
        <v>682</v>
      </c>
      <c r="H368" s="8" t="s">
        <v>35</v>
      </c>
      <c r="I368" s="8" t="s">
        <v>18</v>
      </c>
      <c r="J368" s="8" t="s">
        <v>19</v>
      </c>
      <c r="K368" s="8" t="s">
        <v>25</v>
      </c>
      <c r="L368" s="8" t="s">
        <v>21</v>
      </c>
      <c r="M368" s="10">
        <f t="shared" si="11"/>
        <v>0</v>
      </c>
    </row>
    <row r="369" spans="1:13" ht="172.5" customHeight="1" outlineLevel="1" x14ac:dyDescent="0.25">
      <c r="A369" s="5">
        <v>36169</v>
      </c>
      <c r="C369" s="5" t="s">
        <v>684</v>
      </c>
      <c r="D369" s="6">
        <v>2877.68</v>
      </c>
      <c r="E369" s="7">
        <v>0</v>
      </c>
      <c r="F369" s="8">
        <v>1</v>
      </c>
      <c r="G369" s="8" t="s">
        <v>685</v>
      </c>
      <c r="H369" s="8" t="s">
        <v>35</v>
      </c>
      <c r="I369" s="8" t="s">
        <v>18</v>
      </c>
      <c r="J369" s="8" t="s">
        <v>19</v>
      </c>
      <c r="K369" s="8" t="s">
        <v>23</v>
      </c>
      <c r="L369" s="8" t="s">
        <v>21</v>
      </c>
      <c r="M369" s="10">
        <f t="shared" si="11"/>
        <v>0</v>
      </c>
    </row>
    <row r="370" spans="1:13" ht="172.5" customHeight="1" outlineLevel="1" x14ac:dyDescent="0.25">
      <c r="A370" s="5">
        <v>34993</v>
      </c>
      <c r="C370" s="5" t="s">
        <v>686</v>
      </c>
      <c r="D370" s="6">
        <v>5036.72</v>
      </c>
      <c r="E370" s="7">
        <v>0</v>
      </c>
      <c r="F370" s="8">
        <v>1</v>
      </c>
      <c r="G370" s="8" t="s">
        <v>687</v>
      </c>
      <c r="H370" s="8" t="s">
        <v>688</v>
      </c>
      <c r="I370" s="8" t="s">
        <v>18</v>
      </c>
      <c r="J370" s="8" t="s">
        <v>19</v>
      </c>
      <c r="K370" s="8" t="s">
        <v>25</v>
      </c>
      <c r="L370" s="8" t="s">
        <v>21</v>
      </c>
      <c r="M370" s="10">
        <f t="shared" si="11"/>
        <v>0</v>
      </c>
    </row>
    <row r="371" spans="1:13" ht="172.5" customHeight="1" outlineLevel="1" x14ac:dyDescent="0.25">
      <c r="A371" s="5">
        <v>30711</v>
      </c>
      <c r="C371" s="5" t="s">
        <v>689</v>
      </c>
      <c r="D371" s="6">
        <v>944.32</v>
      </c>
      <c r="E371" s="7">
        <v>0</v>
      </c>
      <c r="F371" s="8">
        <v>1</v>
      </c>
      <c r="G371" s="8" t="s">
        <v>690</v>
      </c>
      <c r="H371" s="8" t="s">
        <v>30</v>
      </c>
      <c r="I371" s="8" t="s">
        <v>18</v>
      </c>
      <c r="J371" s="8" t="s">
        <v>19</v>
      </c>
      <c r="K371" s="8" t="s">
        <v>25</v>
      </c>
      <c r="L371" s="8" t="s">
        <v>21</v>
      </c>
      <c r="M371" s="10">
        <f t="shared" si="11"/>
        <v>0</v>
      </c>
    </row>
    <row r="372" spans="1:13" ht="172.5" customHeight="1" outlineLevel="1" x14ac:dyDescent="0.25">
      <c r="A372" s="5">
        <v>36909</v>
      </c>
      <c r="C372" s="5" t="s">
        <v>691</v>
      </c>
      <c r="D372" s="6">
        <v>944.32</v>
      </c>
      <c r="E372" s="7">
        <v>0</v>
      </c>
      <c r="F372" s="8">
        <v>1</v>
      </c>
      <c r="G372" s="8" t="s">
        <v>690</v>
      </c>
      <c r="H372" s="8" t="s">
        <v>30</v>
      </c>
      <c r="I372" s="8" t="s">
        <v>18</v>
      </c>
      <c r="J372" s="8" t="s">
        <v>19</v>
      </c>
      <c r="K372" s="8" t="s">
        <v>23</v>
      </c>
      <c r="L372" s="8" t="s">
        <v>21</v>
      </c>
      <c r="M372" s="10">
        <f t="shared" si="11"/>
        <v>0</v>
      </c>
    </row>
    <row r="373" spans="1:13" ht="172.5" customHeight="1" outlineLevel="1" x14ac:dyDescent="0.25">
      <c r="A373" s="5">
        <v>30712</v>
      </c>
      <c r="C373" s="5" t="s">
        <v>692</v>
      </c>
      <c r="D373" s="6">
        <v>980.72</v>
      </c>
      <c r="E373" s="7">
        <v>0</v>
      </c>
      <c r="F373" s="8">
        <v>1</v>
      </c>
      <c r="G373" s="8" t="s">
        <v>693</v>
      </c>
      <c r="H373" s="8" t="s">
        <v>30</v>
      </c>
      <c r="I373" s="8" t="s">
        <v>18</v>
      </c>
      <c r="J373" s="8" t="s">
        <v>19</v>
      </c>
      <c r="K373" s="8" t="s">
        <v>25</v>
      </c>
      <c r="L373" s="8" t="s">
        <v>21</v>
      </c>
      <c r="M373" s="10">
        <f t="shared" si="11"/>
        <v>0</v>
      </c>
    </row>
    <row r="374" spans="1:13" ht="172.5" customHeight="1" outlineLevel="1" x14ac:dyDescent="0.25">
      <c r="A374" s="5">
        <v>36910</v>
      </c>
      <c r="C374" s="5" t="s">
        <v>694</v>
      </c>
      <c r="D374" s="6">
        <v>980.72</v>
      </c>
      <c r="E374" s="7">
        <v>0</v>
      </c>
      <c r="F374" s="8">
        <v>1</v>
      </c>
      <c r="G374" s="8" t="s">
        <v>693</v>
      </c>
      <c r="H374" s="8" t="s">
        <v>30</v>
      </c>
      <c r="I374" s="8" t="s">
        <v>18</v>
      </c>
      <c r="J374" s="8" t="s">
        <v>19</v>
      </c>
      <c r="K374" s="8" t="s">
        <v>23</v>
      </c>
      <c r="L374" s="8" t="s">
        <v>21</v>
      </c>
      <c r="M374" s="10">
        <f t="shared" si="11"/>
        <v>0</v>
      </c>
    </row>
    <row r="375" spans="1:13" ht="172.5" customHeight="1" outlineLevel="1" x14ac:dyDescent="0.25">
      <c r="A375" s="5">
        <v>30713</v>
      </c>
      <c r="C375" s="5" t="s">
        <v>695</v>
      </c>
      <c r="D375" s="6">
        <v>980.72</v>
      </c>
      <c r="E375" s="7">
        <v>0</v>
      </c>
      <c r="F375" s="8">
        <v>1</v>
      </c>
      <c r="G375" s="8" t="s">
        <v>696</v>
      </c>
      <c r="H375" s="8" t="s">
        <v>30</v>
      </c>
      <c r="I375" s="8" t="s">
        <v>18</v>
      </c>
      <c r="J375" s="8" t="s">
        <v>19</v>
      </c>
      <c r="K375" s="8" t="s">
        <v>25</v>
      </c>
      <c r="L375" s="8" t="s">
        <v>21</v>
      </c>
      <c r="M375" s="10">
        <f t="shared" si="11"/>
        <v>0</v>
      </c>
    </row>
    <row r="376" spans="1:13" ht="172.5" customHeight="1" outlineLevel="1" x14ac:dyDescent="0.25">
      <c r="A376" s="5">
        <v>36911</v>
      </c>
      <c r="C376" s="5" t="s">
        <v>697</v>
      </c>
      <c r="D376" s="6">
        <v>980.72</v>
      </c>
      <c r="E376" s="7">
        <v>0</v>
      </c>
      <c r="F376" s="8">
        <v>1</v>
      </c>
      <c r="G376" s="8" t="s">
        <v>698</v>
      </c>
      <c r="H376" s="8" t="s">
        <v>30</v>
      </c>
      <c r="I376" s="8" t="s">
        <v>18</v>
      </c>
      <c r="J376" s="8" t="s">
        <v>19</v>
      </c>
      <c r="K376" s="8" t="s">
        <v>23</v>
      </c>
      <c r="L376" s="8" t="s">
        <v>21</v>
      </c>
      <c r="M376" s="10">
        <f t="shared" si="11"/>
        <v>0</v>
      </c>
    </row>
    <row r="377" spans="1:13" ht="172.5" customHeight="1" outlineLevel="1" x14ac:dyDescent="0.25">
      <c r="A377" s="5">
        <v>30714</v>
      </c>
      <c r="C377" s="5" t="s">
        <v>699</v>
      </c>
      <c r="D377" s="6">
        <v>980.72</v>
      </c>
      <c r="E377" s="7">
        <v>0</v>
      </c>
      <c r="F377" s="8">
        <v>1</v>
      </c>
      <c r="G377" s="8" t="s">
        <v>700</v>
      </c>
      <c r="H377" s="8" t="s">
        <v>30</v>
      </c>
      <c r="I377" s="8" t="s">
        <v>18</v>
      </c>
      <c r="J377" s="8" t="s">
        <v>19</v>
      </c>
      <c r="K377" s="8" t="s">
        <v>25</v>
      </c>
      <c r="L377" s="8" t="s">
        <v>21</v>
      </c>
      <c r="M377" s="10">
        <f t="shared" si="11"/>
        <v>0</v>
      </c>
    </row>
    <row r="378" spans="1:13" ht="172.5" customHeight="1" outlineLevel="1" x14ac:dyDescent="0.25">
      <c r="A378" s="5">
        <v>36963</v>
      </c>
      <c r="C378" s="5" t="s">
        <v>701</v>
      </c>
      <c r="D378" s="6">
        <v>1485.12</v>
      </c>
      <c r="E378" s="7">
        <v>0</v>
      </c>
      <c r="F378" s="8">
        <v>1</v>
      </c>
      <c r="G378" s="8" t="s">
        <v>702</v>
      </c>
      <c r="H378" s="8" t="s">
        <v>30</v>
      </c>
      <c r="I378" s="8" t="s">
        <v>18</v>
      </c>
      <c r="J378" s="8" t="s">
        <v>19</v>
      </c>
      <c r="K378" s="8" t="s">
        <v>703</v>
      </c>
      <c r="L378" s="8" t="s">
        <v>21</v>
      </c>
      <c r="M378" s="10">
        <f t="shared" si="11"/>
        <v>0</v>
      </c>
    </row>
    <row r="379" spans="1:13" ht="172.5" customHeight="1" outlineLevel="1" x14ac:dyDescent="0.25">
      <c r="A379" s="5">
        <v>36964</v>
      </c>
      <c r="C379" s="5" t="s">
        <v>704</v>
      </c>
      <c r="D379" s="6">
        <v>1485.12</v>
      </c>
      <c r="E379" s="7">
        <v>0</v>
      </c>
      <c r="F379" s="8">
        <v>1</v>
      </c>
      <c r="G379" s="8" t="s">
        <v>702</v>
      </c>
      <c r="H379" s="8" t="s">
        <v>30</v>
      </c>
      <c r="I379" s="8" t="s">
        <v>18</v>
      </c>
      <c r="J379" s="8" t="s">
        <v>19</v>
      </c>
      <c r="K379" s="8" t="s">
        <v>703</v>
      </c>
      <c r="L379" s="8" t="s">
        <v>21</v>
      </c>
      <c r="M379" s="10">
        <f t="shared" si="11"/>
        <v>0</v>
      </c>
    </row>
    <row r="380" spans="1:13" ht="172.5" customHeight="1" outlineLevel="1" x14ac:dyDescent="0.25">
      <c r="A380" s="5">
        <v>36965</v>
      </c>
      <c r="C380" s="5" t="s">
        <v>705</v>
      </c>
      <c r="D380" s="6">
        <v>1485.12</v>
      </c>
      <c r="E380" s="7">
        <v>0</v>
      </c>
      <c r="F380" s="8">
        <v>1</v>
      </c>
      <c r="G380" s="8" t="s">
        <v>702</v>
      </c>
      <c r="H380" s="8" t="s">
        <v>30</v>
      </c>
      <c r="I380" s="8" t="s">
        <v>18</v>
      </c>
      <c r="J380" s="8" t="s">
        <v>19</v>
      </c>
      <c r="K380" s="8" t="s">
        <v>703</v>
      </c>
      <c r="L380" s="8" t="s">
        <v>21</v>
      </c>
      <c r="M380" s="10">
        <f t="shared" si="11"/>
        <v>0</v>
      </c>
    </row>
    <row r="381" spans="1:13" ht="172.5" customHeight="1" outlineLevel="1" x14ac:dyDescent="0.25">
      <c r="A381" s="5">
        <v>31448</v>
      </c>
      <c r="C381" s="5" t="s">
        <v>706</v>
      </c>
      <c r="D381" s="6">
        <v>2136.16</v>
      </c>
      <c r="E381" s="7">
        <v>0</v>
      </c>
      <c r="F381" s="8">
        <v>1</v>
      </c>
      <c r="G381" s="8" t="s">
        <v>707</v>
      </c>
      <c r="H381" s="8" t="s">
        <v>30</v>
      </c>
      <c r="I381" s="8" t="s">
        <v>18</v>
      </c>
      <c r="J381" s="8" t="s">
        <v>19</v>
      </c>
      <c r="K381" s="8" t="s">
        <v>623</v>
      </c>
      <c r="L381" s="8" t="s">
        <v>21</v>
      </c>
      <c r="M381" s="10">
        <f t="shared" si="11"/>
        <v>0</v>
      </c>
    </row>
    <row r="382" spans="1:13" ht="172.5" customHeight="1" outlineLevel="1" x14ac:dyDescent="0.25">
      <c r="A382" s="5">
        <v>31449</v>
      </c>
      <c r="C382" s="5" t="s">
        <v>708</v>
      </c>
      <c r="D382" s="6">
        <v>2136.16</v>
      </c>
      <c r="E382" s="7">
        <v>0</v>
      </c>
      <c r="F382" s="8">
        <v>1</v>
      </c>
      <c r="G382" s="8" t="s">
        <v>707</v>
      </c>
      <c r="H382" s="8" t="s">
        <v>30</v>
      </c>
      <c r="I382" s="8" t="s">
        <v>18</v>
      </c>
      <c r="J382" s="8" t="s">
        <v>19</v>
      </c>
      <c r="K382" s="8" t="s">
        <v>709</v>
      </c>
      <c r="L382" s="8" t="s">
        <v>21</v>
      </c>
      <c r="M382" s="10">
        <f t="shared" si="11"/>
        <v>0</v>
      </c>
    </row>
    <row r="383" spans="1:13" ht="172.5" customHeight="1" outlineLevel="1" x14ac:dyDescent="0.25">
      <c r="A383" s="5">
        <v>36675</v>
      </c>
      <c r="C383" s="5" t="s">
        <v>710</v>
      </c>
      <c r="D383" s="6">
        <v>2136.16</v>
      </c>
      <c r="E383" s="7">
        <v>0</v>
      </c>
      <c r="F383" s="8">
        <v>1</v>
      </c>
      <c r="G383" s="8" t="s">
        <v>711</v>
      </c>
      <c r="H383" s="8" t="s">
        <v>30</v>
      </c>
      <c r="I383" s="8" t="s">
        <v>18</v>
      </c>
      <c r="J383" s="8" t="s">
        <v>19</v>
      </c>
      <c r="K383" s="8" t="s">
        <v>23</v>
      </c>
      <c r="L383" s="8" t="s">
        <v>21</v>
      </c>
      <c r="M383" s="10">
        <f t="shared" si="11"/>
        <v>0</v>
      </c>
    </row>
    <row r="384" spans="1:13" ht="172.5" customHeight="1" outlineLevel="1" x14ac:dyDescent="0.25">
      <c r="A384" s="5">
        <v>35637</v>
      </c>
      <c r="C384" s="5" t="s">
        <v>712</v>
      </c>
      <c r="D384" s="6">
        <v>2136.16</v>
      </c>
      <c r="E384" s="7">
        <v>0</v>
      </c>
      <c r="F384" s="8">
        <v>1</v>
      </c>
      <c r="G384" s="8" t="s">
        <v>713</v>
      </c>
      <c r="H384" s="8" t="s">
        <v>30</v>
      </c>
      <c r="I384" s="8" t="s">
        <v>18</v>
      </c>
      <c r="J384" s="8" t="s">
        <v>19</v>
      </c>
      <c r="K384" s="8" t="s">
        <v>714</v>
      </c>
      <c r="L384" s="8" t="s">
        <v>21</v>
      </c>
      <c r="M384" s="10">
        <f t="shared" si="11"/>
        <v>0</v>
      </c>
    </row>
    <row r="385" spans="1:13" ht="172.5" customHeight="1" outlineLevel="1" x14ac:dyDescent="0.25">
      <c r="A385" s="5">
        <v>36291</v>
      </c>
      <c r="C385" s="5" t="s">
        <v>715</v>
      </c>
      <c r="D385" s="6">
        <v>1726.4</v>
      </c>
      <c r="E385" s="7">
        <v>0</v>
      </c>
      <c r="F385" s="8">
        <v>1</v>
      </c>
      <c r="G385" s="8" t="s">
        <v>716</v>
      </c>
      <c r="H385" s="8" t="s">
        <v>30</v>
      </c>
      <c r="I385" s="8" t="s">
        <v>18</v>
      </c>
      <c r="J385" s="8" t="s">
        <v>19</v>
      </c>
      <c r="K385" s="8" t="s">
        <v>623</v>
      </c>
      <c r="L385" s="8" t="s">
        <v>21</v>
      </c>
      <c r="M385" s="10">
        <f t="shared" si="11"/>
        <v>0</v>
      </c>
    </row>
    <row r="386" spans="1:13" ht="172.5" customHeight="1" outlineLevel="1" x14ac:dyDescent="0.25">
      <c r="A386" s="5">
        <v>35706</v>
      </c>
      <c r="C386" s="5" t="s">
        <v>717</v>
      </c>
      <c r="D386" s="6">
        <v>1555.84</v>
      </c>
      <c r="E386" s="7">
        <v>0</v>
      </c>
      <c r="F386" s="8">
        <v>1</v>
      </c>
      <c r="G386" s="8" t="s">
        <v>718</v>
      </c>
      <c r="H386" s="8" t="s">
        <v>30</v>
      </c>
      <c r="I386" s="8" t="s">
        <v>18</v>
      </c>
      <c r="J386" s="8" t="s">
        <v>19</v>
      </c>
      <c r="K386" s="8" t="s">
        <v>23</v>
      </c>
      <c r="L386" s="8" t="s">
        <v>21</v>
      </c>
      <c r="M386" s="10">
        <f t="shared" si="11"/>
        <v>0</v>
      </c>
    </row>
    <row r="387" spans="1:13" ht="172.5" customHeight="1" outlineLevel="1" x14ac:dyDescent="0.25">
      <c r="A387" s="5">
        <v>34956</v>
      </c>
      <c r="C387" s="5" t="s">
        <v>719</v>
      </c>
      <c r="D387" s="6">
        <v>917.28</v>
      </c>
      <c r="E387" s="7">
        <v>0</v>
      </c>
      <c r="F387" s="8">
        <v>1</v>
      </c>
      <c r="G387" s="8" t="s">
        <v>720</v>
      </c>
      <c r="H387" s="8" t="s">
        <v>30</v>
      </c>
      <c r="I387" s="8" t="s">
        <v>158</v>
      </c>
      <c r="J387" s="8" t="s">
        <v>721</v>
      </c>
      <c r="K387" s="8" t="s">
        <v>40</v>
      </c>
      <c r="L387" s="8" t="s">
        <v>21</v>
      </c>
      <c r="M387" s="10">
        <f t="shared" si="11"/>
        <v>0</v>
      </c>
    </row>
    <row r="388" spans="1:13" ht="172.5" customHeight="1" outlineLevel="1" x14ac:dyDescent="0.25">
      <c r="A388" s="5">
        <v>34957</v>
      </c>
      <c r="C388" s="5" t="s">
        <v>722</v>
      </c>
      <c r="D388" s="6">
        <v>1816.88</v>
      </c>
      <c r="E388" s="7">
        <v>0</v>
      </c>
      <c r="F388" s="8">
        <v>1</v>
      </c>
      <c r="G388" s="8" t="s">
        <v>723</v>
      </c>
      <c r="H388" s="8" t="s">
        <v>56</v>
      </c>
      <c r="I388" s="8" t="s">
        <v>158</v>
      </c>
      <c r="J388" s="8" t="s">
        <v>721</v>
      </c>
      <c r="K388" s="8" t="s">
        <v>40</v>
      </c>
      <c r="L388" s="8" t="s">
        <v>21</v>
      </c>
      <c r="M388" s="10">
        <f t="shared" si="11"/>
        <v>0</v>
      </c>
    </row>
    <row r="389" spans="1:13" ht="172.5" customHeight="1" outlineLevel="1" x14ac:dyDescent="0.25">
      <c r="A389" s="5">
        <v>34959</v>
      </c>
      <c r="C389" s="5" t="s">
        <v>724</v>
      </c>
      <c r="D389" s="6">
        <v>2715.44</v>
      </c>
      <c r="E389" s="7">
        <v>0</v>
      </c>
      <c r="F389" s="8">
        <v>1</v>
      </c>
      <c r="G389" s="8" t="s">
        <v>725</v>
      </c>
      <c r="H389" s="8" t="s">
        <v>17</v>
      </c>
      <c r="I389" s="8" t="s">
        <v>158</v>
      </c>
      <c r="J389" s="8" t="s">
        <v>721</v>
      </c>
      <c r="K389" s="8" t="s">
        <v>40</v>
      </c>
      <c r="L389" s="8" t="s">
        <v>21</v>
      </c>
      <c r="M389" s="10">
        <f t="shared" si="11"/>
        <v>0</v>
      </c>
    </row>
    <row r="390" spans="1:13" ht="172.5" customHeight="1" outlineLevel="1" x14ac:dyDescent="0.25">
      <c r="A390" s="5">
        <v>34960</v>
      </c>
      <c r="C390" s="5" t="s">
        <v>726</v>
      </c>
      <c r="D390" s="6">
        <v>3616.08</v>
      </c>
      <c r="E390" s="7">
        <v>0</v>
      </c>
      <c r="F390" s="8">
        <v>1</v>
      </c>
      <c r="G390" s="8" t="s">
        <v>727</v>
      </c>
      <c r="H390" s="8" t="s">
        <v>60</v>
      </c>
      <c r="I390" s="8" t="s">
        <v>158</v>
      </c>
      <c r="J390" s="8" t="s">
        <v>721</v>
      </c>
      <c r="K390" s="8" t="s">
        <v>40</v>
      </c>
      <c r="L390" s="8" t="s">
        <v>21</v>
      </c>
      <c r="M390" s="10">
        <f t="shared" si="11"/>
        <v>0</v>
      </c>
    </row>
    <row r="391" spans="1:13" ht="172.5" customHeight="1" outlineLevel="1" x14ac:dyDescent="0.25">
      <c r="A391" s="5">
        <v>35208</v>
      </c>
      <c r="C391" s="5" t="s">
        <v>728</v>
      </c>
      <c r="D391" s="6">
        <v>1816.88</v>
      </c>
      <c r="E391" s="7">
        <v>0</v>
      </c>
      <c r="F391" s="8">
        <v>1</v>
      </c>
      <c r="G391" s="8" t="s">
        <v>729</v>
      </c>
      <c r="H391" s="8" t="s">
        <v>56</v>
      </c>
      <c r="I391" s="8" t="s">
        <v>158</v>
      </c>
      <c r="J391" s="8" t="s">
        <v>721</v>
      </c>
      <c r="K391" s="8" t="s">
        <v>61</v>
      </c>
      <c r="L391" s="8" t="s">
        <v>21</v>
      </c>
      <c r="M391" s="10">
        <f t="shared" si="11"/>
        <v>0</v>
      </c>
    </row>
    <row r="392" spans="1:13" ht="172.5" customHeight="1" outlineLevel="1" x14ac:dyDescent="0.25">
      <c r="A392" s="5">
        <v>35209</v>
      </c>
      <c r="C392" s="5" t="s">
        <v>730</v>
      </c>
      <c r="D392" s="6">
        <v>2715.44</v>
      </c>
      <c r="E392" s="7">
        <v>0</v>
      </c>
      <c r="F392" s="8">
        <v>1</v>
      </c>
      <c r="G392" s="8" t="s">
        <v>731</v>
      </c>
      <c r="H392" s="8" t="s">
        <v>17</v>
      </c>
      <c r="I392" s="8" t="s">
        <v>158</v>
      </c>
      <c r="J392" s="8" t="s">
        <v>721</v>
      </c>
      <c r="K392" s="8" t="s">
        <v>61</v>
      </c>
      <c r="L392" s="8" t="s">
        <v>21</v>
      </c>
      <c r="M392" s="10">
        <f t="shared" si="11"/>
        <v>0</v>
      </c>
    </row>
    <row r="393" spans="1:13" ht="172.5" customHeight="1" outlineLevel="1" x14ac:dyDescent="0.25">
      <c r="A393" s="5">
        <v>35210</v>
      </c>
      <c r="C393" s="5" t="s">
        <v>732</v>
      </c>
      <c r="D393" s="6">
        <v>3616.08</v>
      </c>
      <c r="E393" s="7">
        <v>0</v>
      </c>
      <c r="F393" s="8">
        <v>1</v>
      </c>
      <c r="G393" s="8" t="s">
        <v>733</v>
      </c>
      <c r="H393" s="8" t="s">
        <v>60</v>
      </c>
      <c r="I393" s="8" t="s">
        <v>158</v>
      </c>
      <c r="J393" s="8" t="s">
        <v>721</v>
      </c>
      <c r="K393" s="8" t="s">
        <v>61</v>
      </c>
      <c r="L393" s="8" t="s">
        <v>21</v>
      </c>
      <c r="M393" s="10">
        <f t="shared" si="11"/>
        <v>0</v>
      </c>
    </row>
    <row r="394" spans="1:13" ht="172.5" customHeight="1" outlineLevel="1" x14ac:dyDescent="0.25">
      <c r="A394" s="5">
        <v>35203</v>
      </c>
      <c r="C394" s="5" t="s">
        <v>734</v>
      </c>
      <c r="D394" s="6">
        <v>917.28</v>
      </c>
      <c r="E394" s="7">
        <v>0</v>
      </c>
      <c r="F394" s="8">
        <v>1</v>
      </c>
      <c r="G394" s="8" t="s">
        <v>735</v>
      </c>
      <c r="H394" s="8" t="s">
        <v>30</v>
      </c>
      <c r="I394" s="8" t="s">
        <v>158</v>
      </c>
      <c r="J394" s="8" t="s">
        <v>721</v>
      </c>
      <c r="K394" s="8" t="s">
        <v>31</v>
      </c>
      <c r="L394" s="8" t="s">
        <v>21</v>
      </c>
      <c r="M394" s="10">
        <f t="shared" si="11"/>
        <v>0</v>
      </c>
    </row>
    <row r="395" spans="1:13" ht="172.5" customHeight="1" outlineLevel="1" x14ac:dyDescent="0.25">
      <c r="A395" s="5">
        <v>35204</v>
      </c>
      <c r="C395" s="5" t="s">
        <v>736</v>
      </c>
      <c r="D395" s="6">
        <v>1816.88</v>
      </c>
      <c r="E395" s="7">
        <v>0</v>
      </c>
      <c r="F395" s="8">
        <v>1</v>
      </c>
      <c r="G395" s="8" t="s">
        <v>737</v>
      </c>
      <c r="H395" s="8" t="s">
        <v>56</v>
      </c>
      <c r="I395" s="8" t="s">
        <v>158</v>
      </c>
      <c r="J395" s="8" t="s">
        <v>721</v>
      </c>
      <c r="K395" s="8" t="s">
        <v>31</v>
      </c>
      <c r="L395" s="8" t="s">
        <v>21</v>
      </c>
      <c r="M395" s="10">
        <f t="shared" si="11"/>
        <v>0</v>
      </c>
    </row>
    <row r="396" spans="1:13" ht="172.5" customHeight="1" outlineLevel="1" x14ac:dyDescent="0.25">
      <c r="A396" s="5">
        <v>35205</v>
      </c>
      <c r="C396" s="5" t="s">
        <v>738</v>
      </c>
      <c r="D396" s="6">
        <v>2715.44</v>
      </c>
      <c r="E396" s="7">
        <v>0</v>
      </c>
      <c r="F396" s="8">
        <v>1</v>
      </c>
      <c r="G396" s="8" t="s">
        <v>739</v>
      </c>
      <c r="H396" s="8" t="s">
        <v>17</v>
      </c>
      <c r="I396" s="8" t="s">
        <v>158</v>
      </c>
      <c r="J396" s="8" t="s">
        <v>721</v>
      </c>
      <c r="K396" s="8" t="s">
        <v>31</v>
      </c>
      <c r="L396" s="8" t="s">
        <v>21</v>
      </c>
      <c r="M396" s="10">
        <f t="shared" si="11"/>
        <v>0</v>
      </c>
    </row>
    <row r="397" spans="1:13" ht="172.5" customHeight="1" outlineLevel="1" x14ac:dyDescent="0.25">
      <c r="A397" s="5">
        <v>35206</v>
      </c>
      <c r="C397" s="5" t="s">
        <v>740</v>
      </c>
      <c r="D397" s="6">
        <v>3616.08</v>
      </c>
      <c r="E397" s="7">
        <v>0</v>
      </c>
      <c r="F397" s="8">
        <v>1</v>
      </c>
      <c r="G397" s="8" t="s">
        <v>741</v>
      </c>
      <c r="H397" s="8" t="s">
        <v>60</v>
      </c>
      <c r="I397" s="8" t="s">
        <v>158</v>
      </c>
      <c r="J397" s="8" t="s">
        <v>721</v>
      </c>
      <c r="K397" s="8" t="s">
        <v>31</v>
      </c>
      <c r="L397" s="8" t="s">
        <v>21</v>
      </c>
      <c r="M397" s="10">
        <f t="shared" si="11"/>
        <v>0</v>
      </c>
    </row>
    <row r="398" spans="1:13" ht="172.5" customHeight="1" outlineLevel="1" x14ac:dyDescent="0.25">
      <c r="A398" s="5">
        <v>34929</v>
      </c>
      <c r="C398" s="5" t="s">
        <v>742</v>
      </c>
      <c r="D398" s="6">
        <v>2374.3200000000002</v>
      </c>
      <c r="E398" s="7">
        <v>0</v>
      </c>
      <c r="F398" s="8">
        <v>1</v>
      </c>
      <c r="G398" s="8" t="s">
        <v>743</v>
      </c>
      <c r="H398" s="8" t="s">
        <v>17</v>
      </c>
      <c r="I398" s="8" t="s">
        <v>18</v>
      </c>
      <c r="J398" s="8" t="s">
        <v>135</v>
      </c>
      <c r="K398" s="8" t="s">
        <v>40</v>
      </c>
      <c r="L398" s="8" t="s">
        <v>21</v>
      </c>
      <c r="M398" s="10">
        <f t="shared" si="11"/>
        <v>0</v>
      </c>
    </row>
    <row r="399" spans="1:13" ht="172.5" customHeight="1" outlineLevel="1" x14ac:dyDescent="0.25">
      <c r="A399" s="5">
        <v>34924</v>
      </c>
      <c r="C399" s="5" t="s">
        <v>744</v>
      </c>
      <c r="D399" s="6">
        <v>863.2</v>
      </c>
      <c r="E399" s="7">
        <v>0</v>
      </c>
      <c r="F399" s="8">
        <v>1</v>
      </c>
      <c r="G399" s="8" t="s">
        <v>745</v>
      </c>
      <c r="H399" s="8" t="s">
        <v>30</v>
      </c>
      <c r="I399" s="8" t="s">
        <v>18</v>
      </c>
      <c r="J399" s="8" t="s">
        <v>135</v>
      </c>
      <c r="K399" s="8" t="s">
        <v>40</v>
      </c>
      <c r="L399" s="8" t="s">
        <v>21</v>
      </c>
      <c r="M399" s="10">
        <f t="shared" si="11"/>
        <v>0</v>
      </c>
    </row>
    <row r="400" spans="1:13" ht="172.5" customHeight="1" outlineLevel="1" x14ac:dyDescent="0.25">
      <c r="A400" s="5">
        <v>36072</v>
      </c>
      <c r="C400" s="5" t="s">
        <v>746</v>
      </c>
      <c r="D400" s="6">
        <v>863.2</v>
      </c>
      <c r="E400" s="7">
        <v>0</v>
      </c>
      <c r="F400" s="8">
        <v>1</v>
      </c>
      <c r="G400" s="8" t="s">
        <v>745</v>
      </c>
      <c r="H400" s="8" t="s">
        <v>30</v>
      </c>
      <c r="I400" s="8" t="s">
        <v>18</v>
      </c>
      <c r="J400" s="8" t="s">
        <v>135</v>
      </c>
      <c r="K400" s="8" t="s">
        <v>31</v>
      </c>
      <c r="L400" s="8" t="s">
        <v>21</v>
      </c>
      <c r="M400" s="10">
        <f t="shared" si="11"/>
        <v>0</v>
      </c>
    </row>
    <row r="401" spans="1:13" ht="172.5" customHeight="1" outlineLevel="1" x14ac:dyDescent="0.25">
      <c r="A401" s="5">
        <v>36073</v>
      </c>
      <c r="C401" s="5" t="s">
        <v>747</v>
      </c>
      <c r="D401" s="6">
        <v>1690</v>
      </c>
      <c r="E401" s="7">
        <v>0</v>
      </c>
      <c r="F401" s="8">
        <v>1</v>
      </c>
      <c r="G401" s="8" t="s">
        <v>748</v>
      </c>
      <c r="H401" s="8" t="s">
        <v>56</v>
      </c>
      <c r="I401" s="8" t="s">
        <v>18</v>
      </c>
      <c r="J401" s="8" t="s">
        <v>135</v>
      </c>
      <c r="K401" s="8" t="s">
        <v>31</v>
      </c>
      <c r="L401" s="8" t="s">
        <v>21</v>
      </c>
      <c r="M401" s="10">
        <f t="shared" si="11"/>
        <v>0</v>
      </c>
    </row>
    <row r="402" spans="1:13" ht="172.5" customHeight="1" outlineLevel="1" x14ac:dyDescent="0.25">
      <c r="A402" s="5">
        <v>36074</v>
      </c>
      <c r="C402" s="5" t="s">
        <v>749</v>
      </c>
      <c r="D402" s="6">
        <v>2374.3200000000002</v>
      </c>
      <c r="E402" s="7">
        <v>0</v>
      </c>
      <c r="F402" s="8">
        <v>1</v>
      </c>
      <c r="G402" s="8" t="s">
        <v>750</v>
      </c>
      <c r="H402" s="8" t="s">
        <v>17</v>
      </c>
      <c r="I402" s="8" t="s">
        <v>18</v>
      </c>
      <c r="J402" s="8" t="s">
        <v>135</v>
      </c>
      <c r="K402" s="8" t="s">
        <v>31</v>
      </c>
      <c r="L402" s="8" t="s">
        <v>21</v>
      </c>
      <c r="M402" s="10">
        <f t="shared" si="11"/>
        <v>0</v>
      </c>
    </row>
    <row r="403" spans="1:13" ht="172.5" customHeight="1" outlineLevel="1" x14ac:dyDescent="0.25">
      <c r="A403" s="5">
        <v>30818</v>
      </c>
      <c r="C403" s="5" t="s">
        <v>751</v>
      </c>
      <c r="D403" s="6">
        <v>1168.96</v>
      </c>
      <c r="E403" s="7">
        <v>0</v>
      </c>
      <c r="F403" s="8">
        <v>1</v>
      </c>
      <c r="G403" s="8" t="s">
        <v>752</v>
      </c>
      <c r="H403" s="8" t="s">
        <v>30</v>
      </c>
      <c r="I403" s="8" t="s">
        <v>18</v>
      </c>
      <c r="J403" s="8" t="s">
        <v>19</v>
      </c>
      <c r="K403" s="8" t="s">
        <v>25</v>
      </c>
      <c r="L403" s="8" t="s">
        <v>21</v>
      </c>
      <c r="M403" s="10">
        <f t="shared" si="11"/>
        <v>0</v>
      </c>
    </row>
    <row r="404" spans="1:13" ht="172.5" customHeight="1" outlineLevel="1" x14ac:dyDescent="0.25">
      <c r="A404" s="5">
        <v>30819</v>
      </c>
      <c r="C404" s="5" t="s">
        <v>753</v>
      </c>
      <c r="D404" s="6">
        <v>2248.48</v>
      </c>
      <c r="E404" s="7">
        <v>0</v>
      </c>
      <c r="F404" s="8">
        <v>1</v>
      </c>
      <c r="G404" s="8" t="s">
        <v>754</v>
      </c>
      <c r="H404" s="8" t="s">
        <v>56</v>
      </c>
      <c r="I404" s="8" t="s">
        <v>18</v>
      </c>
      <c r="J404" s="8" t="s">
        <v>19</v>
      </c>
      <c r="K404" s="8" t="s">
        <v>25</v>
      </c>
      <c r="L404" s="8" t="s">
        <v>21</v>
      </c>
      <c r="M404" s="10">
        <f t="shared" si="11"/>
        <v>0</v>
      </c>
    </row>
    <row r="405" spans="1:13" ht="172.5" customHeight="1" outlineLevel="1" x14ac:dyDescent="0.25">
      <c r="A405" s="5">
        <v>30820</v>
      </c>
      <c r="C405" s="5" t="s">
        <v>755</v>
      </c>
      <c r="D405" s="6">
        <v>3372.72</v>
      </c>
      <c r="E405" s="7">
        <v>0</v>
      </c>
      <c r="F405" s="8">
        <v>1</v>
      </c>
      <c r="G405" s="8" t="s">
        <v>756</v>
      </c>
      <c r="H405" s="8" t="s">
        <v>17</v>
      </c>
      <c r="I405" s="8" t="s">
        <v>18</v>
      </c>
      <c r="J405" s="8" t="s">
        <v>19</v>
      </c>
      <c r="K405" s="8" t="s">
        <v>25</v>
      </c>
      <c r="L405" s="8" t="s">
        <v>21</v>
      </c>
      <c r="M405" s="10">
        <f t="shared" si="11"/>
        <v>0</v>
      </c>
    </row>
    <row r="406" spans="1:13" ht="172.5" customHeight="1" outlineLevel="1" x14ac:dyDescent="0.25">
      <c r="A406" s="5">
        <v>30880</v>
      </c>
      <c r="C406" s="5" t="s">
        <v>757</v>
      </c>
      <c r="D406" s="6">
        <v>2248.48</v>
      </c>
      <c r="E406" s="7">
        <v>0</v>
      </c>
      <c r="F406" s="8">
        <v>1</v>
      </c>
      <c r="G406" s="8" t="s">
        <v>754</v>
      </c>
      <c r="H406" s="8" t="s">
        <v>56</v>
      </c>
      <c r="I406" s="8" t="s">
        <v>18</v>
      </c>
      <c r="J406" s="8" t="s">
        <v>19</v>
      </c>
      <c r="K406" s="8" t="s">
        <v>31</v>
      </c>
      <c r="L406" s="8" t="s">
        <v>21</v>
      </c>
      <c r="M406" s="10">
        <f t="shared" si="11"/>
        <v>0</v>
      </c>
    </row>
    <row r="407" spans="1:13" ht="172.5" customHeight="1" outlineLevel="1" x14ac:dyDescent="0.25">
      <c r="A407" s="5">
        <v>30881</v>
      </c>
      <c r="C407" s="5" t="s">
        <v>758</v>
      </c>
      <c r="D407" s="6">
        <v>3372.72</v>
      </c>
      <c r="E407" s="7">
        <v>0</v>
      </c>
      <c r="F407" s="8">
        <v>1</v>
      </c>
      <c r="G407" s="8" t="s">
        <v>756</v>
      </c>
      <c r="H407" s="8" t="s">
        <v>17</v>
      </c>
      <c r="I407" s="8" t="s">
        <v>18</v>
      </c>
      <c r="J407" s="8" t="s">
        <v>19</v>
      </c>
      <c r="K407" s="8" t="s">
        <v>31</v>
      </c>
      <c r="L407" s="8" t="s">
        <v>21</v>
      </c>
      <c r="M407" s="10">
        <f t="shared" si="11"/>
        <v>0</v>
      </c>
    </row>
    <row r="408" spans="1:13" ht="172.5" customHeight="1" outlineLevel="1" x14ac:dyDescent="0.25">
      <c r="A408" s="5">
        <v>31740</v>
      </c>
      <c r="C408" s="5" t="s">
        <v>759</v>
      </c>
      <c r="D408" s="6">
        <v>674.96</v>
      </c>
      <c r="E408" s="7">
        <v>0</v>
      </c>
      <c r="F408" s="8">
        <v>1</v>
      </c>
      <c r="G408" s="8" t="s">
        <v>760</v>
      </c>
      <c r="H408" s="8" t="s">
        <v>30</v>
      </c>
      <c r="I408" s="8" t="s">
        <v>158</v>
      </c>
      <c r="J408" s="8" t="s">
        <v>721</v>
      </c>
      <c r="K408" s="8" t="s">
        <v>40</v>
      </c>
      <c r="L408" s="8" t="s">
        <v>21</v>
      </c>
      <c r="M408" s="10">
        <f t="shared" si="11"/>
        <v>0</v>
      </c>
    </row>
    <row r="409" spans="1:13" ht="172.5" customHeight="1" outlineLevel="1" x14ac:dyDescent="0.25">
      <c r="A409" s="5">
        <v>31741</v>
      </c>
      <c r="C409" s="5" t="s">
        <v>761</v>
      </c>
      <c r="D409" s="6">
        <v>1349.92</v>
      </c>
      <c r="E409" s="7">
        <v>0</v>
      </c>
      <c r="F409" s="8">
        <v>1</v>
      </c>
      <c r="G409" s="8" t="s">
        <v>762</v>
      </c>
      <c r="H409" s="8" t="s">
        <v>56</v>
      </c>
      <c r="I409" s="8" t="s">
        <v>158</v>
      </c>
      <c r="J409" s="8" t="s">
        <v>721</v>
      </c>
      <c r="K409" s="8" t="s">
        <v>40</v>
      </c>
      <c r="L409" s="8" t="s">
        <v>21</v>
      </c>
      <c r="M409" s="10">
        <f t="shared" si="11"/>
        <v>0</v>
      </c>
    </row>
    <row r="410" spans="1:13" ht="172.5" customHeight="1" outlineLevel="1" x14ac:dyDescent="0.25">
      <c r="A410" s="5">
        <v>31761</v>
      </c>
      <c r="C410" s="5" t="s">
        <v>763</v>
      </c>
      <c r="D410" s="6">
        <v>674.96</v>
      </c>
      <c r="E410" s="7">
        <v>0</v>
      </c>
      <c r="F410" s="8">
        <v>1</v>
      </c>
      <c r="G410" s="8" t="s">
        <v>764</v>
      </c>
      <c r="H410" s="8" t="s">
        <v>30</v>
      </c>
      <c r="I410" s="8" t="s">
        <v>158</v>
      </c>
      <c r="J410" s="8" t="s">
        <v>721</v>
      </c>
      <c r="K410" s="8" t="s">
        <v>31</v>
      </c>
      <c r="L410" s="8" t="s">
        <v>21</v>
      </c>
      <c r="M410" s="10">
        <f t="shared" si="11"/>
        <v>0</v>
      </c>
    </row>
    <row r="411" spans="1:13" ht="172.5" customHeight="1" outlineLevel="1" x14ac:dyDescent="0.25">
      <c r="A411" s="5">
        <v>31762</v>
      </c>
      <c r="C411" s="5" t="s">
        <v>765</v>
      </c>
      <c r="D411" s="6">
        <v>1349.92</v>
      </c>
      <c r="E411" s="7">
        <v>0</v>
      </c>
      <c r="F411" s="8">
        <v>1</v>
      </c>
      <c r="G411" s="8" t="s">
        <v>762</v>
      </c>
      <c r="H411" s="8" t="s">
        <v>56</v>
      </c>
      <c r="I411" s="8" t="s">
        <v>158</v>
      </c>
      <c r="J411" s="8" t="s">
        <v>721</v>
      </c>
      <c r="K411" s="8" t="s">
        <v>31</v>
      </c>
      <c r="L411" s="8" t="s">
        <v>21</v>
      </c>
      <c r="M411" s="10">
        <f t="shared" si="11"/>
        <v>0</v>
      </c>
    </row>
    <row r="412" spans="1:13" ht="172.5" customHeight="1" outlineLevel="1" x14ac:dyDescent="0.25">
      <c r="A412" s="5">
        <v>34771</v>
      </c>
      <c r="C412" s="5" t="s">
        <v>766</v>
      </c>
      <c r="D412" s="6">
        <v>674.96</v>
      </c>
      <c r="E412" s="7">
        <v>0</v>
      </c>
      <c r="F412" s="8">
        <v>1</v>
      </c>
      <c r="G412" s="8" t="s">
        <v>764</v>
      </c>
      <c r="H412" s="8" t="s">
        <v>30</v>
      </c>
      <c r="I412" s="8" t="s">
        <v>158</v>
      </c>
      <c r="J412" s="8" t="s">
        <v>721</v>
      </c>
      <c r="K412" s="8" t="s">
        <v>31</v>
      </c>
      <c r="L412" s="8" t="s">
        <v>21</v>
      </c>
      <c r="M412" s="10">
        <f t="shared" si="11"/>
        <v>0</v>
      </c>
    </row>
    <row r="413" spans="1:13" ht="172.5" customHeight="1" outlineLevel="1" x14ac:dyDescent="0.25">
      <c r="A413" s="5">
        <v>34772</v>
      </c>
      <c r="C413" s="5" t="s">
        <v>767</v>
      </c>
      <c r="D413" s="6">
        <v>1349.92</v>
      </c>
      <c r="E413" s="7">
        <v>0</v>
      </c>
      <c r="F413" s="8">
        <v>1</v>
      </c>
      <c r="G413" s="8" t="s">
        <v>762</v>
      </c>
      <c r="H413" s="8" t="s">
        <v>56</v>
      </c>
      <c r="I413" s="8" t="s">
        <v>158</v>
      </c>
      <c r="J413" s="8" t="s">
        <v>721</v>
      </c>
      <c r="K413" s="8" t="s">
        <v>31</v>
      </c>
      <c r="L413" s="8" t="s">
        <v>21</v>
      </c>
      <c r="M413" s="10">
        <f t="shared" si="11"/>
        <v>0</v>
      </c>
    </row>
    <row r="414" spans="1:13" ht="172.5" customHeight="1" outlineLevel="1" x14ac:dyDescent="0.25">
      <c r="A414" s="5">
        <v>34773</v>
      </c>
      <c r="C414" s="5" t="s">
        <v>768</v>
      </c>
      <c r="D414" s="6">
        <v>2023.84</v>
      </c>
      <c r="E414" s="7">
        <v>0</v>
      </c>
      <c r="F414" s="8">
        <v>1</v>
      </c>
      <c r="G414" s="8" t="s">
        <v>769</v>
      </c>
      <c r="H414" s="8" t="s">
        <v>17</v>
      </c>
      <c r="I414" s="8" t="s">
        <v>158</v>
      </c>
      <c r="J414" s="8" t="s">
        <v>721</v>
      </c>
      <c r="K414" s="8" t="s">
        <v>31</v>
      </c>
      <c r="L414" s="8" t="s">
        <v>21</v>
      </c>
      <c r="M414" s="10">
        <f t="shared" si="11"/>
        <v>0</v>
      </c>
    </row>
    <row r="415" spans="1:13" ht="172.5" customHeight="1" outlineLevel="1" x14ac:dyDescent="0.25">
      <c r="A415" s="5">
        <v>32438</v>
      </c>
      <c r="C415" s="5" t="s">
        <v>770</v>
      </c>
      <c r="D415" s="6">
        <v>674.96</v>
      </c>
      <c r="E415" s="7">
        <v>0</v>
      </c>
      <c r="F415" s="8">
        <v>1</v>
      </c>
      <c r="G415" s="8" t="s">
        <v>764</v>
      </c>
      <c r="H415" s="8" t="s">
        <v>30</v>
      </c>
      <c r="I415" s="8" t="s">
        <v>158</v>
      </c>
      <c r="J415" s="8" t="s">
        <v>721</v>
      </c>
      <c r="K415" s="8" t="s">
        <v>31</v>
      </c>
      <c r="L415" s="8" t="s">
        <v>21</v>
      </c>
      <c r="M415" s="10">
        <f t="shared" si="11"/>
        <v>0</v>
      </c>
    </row>
    <row r="416" spans="1:13" ht="172.5" customHeight="1" outlineLevel="1" x14ac:dyDescent="0.25">
      <c r="A416" s="5">
        <v>32439</v>
      </c>
      <c r="C416" s="5" t="s">
        <v>771</v>
      </c>
      <c r="D416" s="6">
        <v>1349.92</v>
      </c>
      <c r="E416" s="7">
        <v>0</v>
      </c>
      <c r="F416" s="8">
        <v>1</v>
      </c>
      <c r="G416" s="8" t="s">
        <v>762</v>
      </c>
      <c r="H416" s="8" t="s">
        <v>56</v>
      </c>
      <c r="I416" s="8" t="s">
        <v>158</v>
      </c>
      <c r="J416" s="8" t="s">
        <v>721</v>
      </c>
      <c r="K416" s="8" t="s">
        <v>31</v>
      </c>
      <c r="L416" s="8" t="s">
        <v>21</v>
      </c>
      <c r="M416" s="10">
        <f t="shared" si="11"/>
        <v>0</v>
      </c>
    </row>
    <row r="417" spans="1:13" ht="172.5" customHeight="1" outlineLevel="1" x14ac:dyDescent="0.25">
      <c r="A417" s="5">
        <v>31766</v>
      </c>
      <c r="C417" s="5" t="s">
        <v>772</v>
      </c>
      <c r="D417" s="6">
        <v>495.04</v>
      </c>
      <c r="E417" s="7">
        <v>0</v>
      </c>
      <c r="F417" s="8">
        <v>1</v>
      </c>
      <c r="G417" s="8" t="s">
        <v>773</v>
      </c>
      <c r="H417" s="8" t="s">
        <v>30</v>
      </c>
      <c r="I417" s="8" t="s">
        <v>158</v>
      </c>
      <c r="J417" s="8" t="s">
        <v>721</v>
      </c>
      <c r="K417" s="8" t="s">
        <v>31</v>
      </c>
      <c r="L417" s="8" t="s">
        <v>21</v>
      </c>
      <c r="M417" s="10">
        <f t="shared" si="11"/>
        <v>0</v>
      </c>
    </row>
    <row r="418" spans="1:13" ht="172.5" customHeight="1" outlineLevel="1" x14ac:dyDescent="0.25">
      <c r="A418" s="5">
        <v>31767</v>
      </c>
      <c r="C418" s="5" t="s">
        <v>774</v>
      </c>
      <c r="D418" s="6">
        <v>989.04</v>
      </c>
      <c r="E418" s="7">
        <v>0</v>
      </c>
      <c r="F418" s="8">
        <v>1</v>
      </c>
      <c r="G418" s="8" t="s">
        <v>775</v>
      </c>
      <c r="H418" s="8" t="s">
        <v>56</v>
      </c>
      <c r="I418" s="8" t="s">
        <v>158</v>
      </c>
      <c r="J418" s="8" t="s">
        <v>721</v>
      </c>
      <c r="K418" s="8" t="s">
        <v>31</v>
      </c>
      <c r="L418" s="8" t="s">
        <v>21</v>
      </c>
      <c r="M418" s="10">
        <f t="shared" si="11"/>
        <v>0</v>
      </c>
    </row>
    <row r="419" spans="1:13" ht="172.5" customHeight="1" outlineLevel="1" x14ac:dyDescent="0.25">
      <c r="A419" s="5">
        <v>31768</v>
      </c>
      <c r="C419" s="5" t="s">
        <v>776</v>
      </c>
      <c r="D419" s="6">
        <v>1484.08</v>
      </c>
      <c r="E419" s="7">
        <v>0</v>
      </c>
      <c r="F419" s="8">
        <v>1</v>
      </c>
      <c r="G419" s="8" t="s">
        <v>777</v>
      </c>
      <c r="H419" s="8" t="s">
        <v>17</v>
      </c>
      <c r="I419" s="8" t="s">
        <v>158</v>
      </c>
      <c r="J419" s="8" t="s">
        <v>721</v>
      </c>
      <c r="K419" s="8" t="s">
        <v>31</v>
      </c>
      <c r="L419" s="8" t="s">
        <v>21</v>
      </c>
      <c r="M419" s="10">
        <f t="shared" si="11"/>
        <v>0</v>
      </c>
    </row>
    <row r="420" spans="1:13" ht="172.5" customHeight="1" outlineLevel="1" x14ac:dyDescent="0.25">
      <c r="A420" s="5">
        <v>36405</v>
      </c>
      <c r="C420" s="5" t="s">
        <v>778</v>
      </c>
      <c r="D420" s="6">
        <v>1124.24</v>
      </c>
      <c r="E420" s="7">
        <v>0</v>
      </c>
      <c r="F420" s="8">
        <v>1</v>
      </c>
      <c r="G420" s="8" t="s">
        <v>779</v>
      </c>
      <c r="H420" s="8" t="s">
        <v>30</v>
      </c>
      <c r="I420" s="8" t="s">
        <v>18</v>
      </c>
      <c r="J420" s="8" t="s">
        <v>19</v>
      </c>
      <c r="K420" s="8" t="s">
        <v>125</v>
      </c>
      <c r="L420" s="8" t="s">
        <v>21</v>
      </c>
      <c r="M420" s="10">
        <f t="shared" si="11"/>
        <v>0</v>
      </c>
    </row>
    <row r="421" spans="1:13" ht="172.5" customHeight="1" outlineLevel="1" x14ac:dyDescent="0.25">
      <c r="A421" s="5">
        <v>31810</v>
      </c>
      <c r="C421" s="5" t="s">
        <v>780</v>
      </c>
      <c r="D421" s="6">
        <v>2023.84</v>
      </c>
      <c r="E421" s="7">
        <v>0</v>
      </c>
      <c r="F421" s="8">
        <v>1</v>
      </c>
      <c r="G421" s="8" t="s">
        <v>781</v>
      </c>
      <c r="H421" s="8" t="s">
        <v>56</v>
      </c>
      <c r="I421" s="8" t="s">
        <v>18</v>
      </c>
      <c r="J421" s="8" t="s">
        <v>19</v>
      </c>
      <c r="K421" s="8" t="s">
        <v>125</v>
      </c>
      <c r="L421" s="8" t="s">
        <v>21</v>
      </c>
      <c r="M421" s="10">
        <f t="shared" si="11"/>
        <v>0</v>
      </c>
    </row>
    <row r="422" spans="1:13" ht="172.5" customHeight="1" outlineLevel="1" x14ac:dyDescent="0.25">
      <c r="A422" s="5">
        <v>33727</v>
      </c>
      <c r="C422" s="5" t="s">
        <v>782</v>
      </c>
      <c r="D422" s="6">
        <v>3035.76</v>
      </c>
      <c r="E422" s="7">
        <v>0</v>
      </c>
      <c r="F422" s="8">
        <v>1</v>
      </c>
      <c r="G422" s="8" t="s">
        <v>783</v>
      </c>
      <c r="H422" s="8" t="s">
        <v>17</v>
      </c>
      <c r="I422" s="8" t="s">
        <v>18</v>
      </c>
      <c r="J422" s="8" t="s">
        <v>19</v>
      </c>
      <c r="K422" s="8" t="s">
        <v>125</v>
      </c>
      <c r="L422" s="8" t="s">
        <v>21</v>
      </c>
      <c r="M422" s="10">
        <f t="shared" si="11"/>
        <v>0</v>
      </c>
    </row>
    <row r="423" spans="1:13" ht="172.5" customHeight="1" outlineLevel="1" x14ac:dyDescent="0.25">
      <c r="A423" s="5">
        <v>32755</v>
      </c>
      <c r="C423" s="5" t="s">
        <v>784</v>
      </c>
      <c r="D423" s="6">
        <v>1011.92</v>
      </c>
      <c r="E423" s="7">
        <v>0</v>
      </c>
      <c r="F423" s="8">
        <v>1</v>
      </c>
      <c r="G423" s="8" t="s">
        <v>785</v>
      </c>
      <c r="H423" s="8" t="s">
        <v>30</v>
      </c>
      <c r="I423" s="8" t="s">
        <v>18</v>
      </c>
      <c r="J423" s="8" t="s">
        <v>135</v>
      </c>
      <c r="K423" s="8" t="s">
        <v>23</v>
      </c>
      <c r="L423" s="8" t="s">
        <v>21</v>
      </c>
      <c r="M423" s="10">
        <f t="shared" si="11"/>
        <v>0</v>
      </c>
    </row>
    <row r="424" spans="1:13" ht="172.5" customHeight="1" outlineLevel="1" x14ac:dyDescent="0.25">
      <c r="A424" s="5">
        <v>32756</v>
      </c>
      <c r="C424" s="5" t="s">
        <v>786</v>
      </c>
      <c r="D424" s="6">
        <v>2023.84</v>
      </c>
      <c r="E424" s="7">
        <v>0</v>
      </c>
      <c r="F424" s="8">
        <v>1</v>
      </c>
      <c r="G424" s="8" t="s">
        <v>787</v>
      </c>
      <c r="H424" s="8" t="s">
        <v>56</v>
      </c>
      <c r="I424" s="8" t="s">
        <v>18</v>
      </c>
      <c r="J424" s="8" t="s">
        <v>135</v>
      </c>
      <c r="K424" s="8" t="s">
        <v>23</v>
      </c>
      <c r="L424" s="8" t="s">
        <v>21</v>
      </c>
      <c r="M424" s="10">
        <f t="shared" si="11"/>
        <v>0</v>
      </c>
    </row>
    <row r="425" spans="1:13" ht="172.5" customHeight="1" outlineLevel="1" x14ac:dyDescent="0.25">
      <c r="A425" s="5">
        <v>32757</v>
      </c>
      <c r="C425" s="5" t="s">
        <v>788</v>
      </c>
      <c r="D425" s="6">
        <v>3030.5599999999995</v>
      </c>
      <c r="E425" s="7">
        <v>0</v>
      </c>
      <c r="F425" s="8">
        <v>1</v>
      </c>
      <c r="G425" s="8" t="s">
        <v>789</v>
      </c>
      <c r="H425" s="8" t="s">
        <v>17</v>
      </c>
      <c r="I425" s="8" t="s">
        <v>18</v>
      </c>
      <c r="J425" s="8" t="s">
        <v>135</v>
      </c>
      <c r="K425" s="8" t="s">
        <v>23</v>
      </c>
      <c r="L425" s="8" t="s">
        <v>21</v>
      </c>
      <c r="M425" s="10">
        <f t="shared" si="11"/>
        <v>0</v>
      </c>
    </row>
    <row r="426" spans="1:13" ht="172.5" customHeight="1" outlineLevel="1" x14ac:dyDescent="0.25">
      <c r="A426" s="5">
        <v>35703</v>
      </c>
      <c r="C426" s="5" t="s">
        <v>790</v>
      </c>
      <c r="D426" s="6">
        <v>2248.48</v>
      </c>
      <c r="E426" s="7">
        <v>0</v>
      </c>
      <c r="F426" s="8">
        <v>1</v>
      </c>
      <c r="G426" s="8" t="s">
        <v>791</v>
      </c>
      <c r="H426" s="8" t="s">
        <v>56</v>
      </c>
      <c r="I426" s="8" t="s">
        <v>18</v>
      </c>
      <c r="J426" s="8" t="s">
        <v>135</v>
      </c>
      <c r="K426" s="8" t="s">
        <v>23</v>
      </c>
      <c r="L426" s="8" t="s">
        <v>21</v>
      </c>
      <c r="M426" s="10">
        <f t="shared" si="11"/>
        <v>0</v>
      </c>
    </row>
    <row r="427" spans="1:13" ht="172.5" customHeight="1" outlineLevel="1" x14ac:dyDescent="0.25">
      <c r="A427" s="5">
        <v>35704</v>
      </c>
      <c r="C427" s="5" t="s">
        <v>792</v>
      </c>
      <c r="D427" s="6">
        <v>3372.72</v>
      </c>
      <c r="E427" s="7">
        <v>0</v>
      </c>
      <c r="F427" s="8">
        <v>1</v>
      </c>
      <c r="G427" s="8" t="s">
        <v>793</v>
      </c>
      <c r="H427" s="8" t="s">
        <v>17</v>
      </c>
      <c r="I427" s="8" t="s">
        <v>18</v>
      </c>
      <c r="J427" s="8" t="s">
        <v>135</v>
      </c>
      <c r="K427" s="8" t="s">
        <v>23</v>
      </c>
      <c r="L427" s="8" t="s">
        <v>21</v>
      </c>
      <c r="M427" s="10">
        <f t="shared" si="11"/>
        <v>0</v>
      </c>
    </row>
    <row r="428" spans="1:13" ht="172.5" customHeight="1" outlineLevel="1" x14ac:dyDescent="0.25">
      <c r="A428" s="5">
        <v>35702</v>
      </c>
      <c r="C428" s="5" t="s">
        <v>794</v>
      </c>
      <c r="D428" s="6">
        <v>3507.92</v>
      </c>
      <c r="E428" s="7">
        <v>0</v>
      </c>
      <c r="F428" s="8">
        <v>1</v>
      </c>
      <c r="G428" s="8" t="s">
        <v>795</v>
      </c>
      <c r="H428" s="8" t="s">
        <v>17</v>
      </c>
      <c r="I428" s="8" t="s">
        <v>18</v>
      </c>
      <c r="J428" s="8" t="s">
        <v>135</v>
      </c>
      <c r="K428" s="8" t="s">
        <v>23</v>
      </c>
      <c r="L428" s="8" t="s">
        <v>21</v>
      </c>
      <c r="M428" s="10">
        <f t="shared" si="11"/>
        <v>0</v>
      </c>
    </row>
    <row r="429" spans="1:13" ht="172.5" customHeight="1" outlineLevel="1" x14ac:dyDescent="0.25">
      <c r="A429" s="5">
        <v>35283</v>
      </c>
      <c r="C429" s="5" t="s">
        <v>796</v>
      </c>
      <c r="D429" s="6">
        <v>3491.28</v>
      </c>
      <c r="E429" s="7">
        <v>0</v>
      </c>
      <c r="F429" s="8">
        <v>1</v>
      </c>
      <c r="G429" s="8" t="s">
        <v>797</v>
      </c>
      <c r="H429" s="8" t="s">
        <v>17</v>
      </c>
      <c r="I429" s="8" t="s">
        <v>18</v>
      </c>
      <c r="J429" s="8" t="s">
        <v>135</v>
      </c>
      <c r="K429" s="8" t="s">
        <v>31</v>
      </c>
      <c r="L429" s="8" t="s">
        <v>21</v>
      </c>
      <c r="M429" s="10">
        <f t="shared" si="11"/>
        <v>0</v>
      </c>
    </row>
    <row r="430" spans="1:13" ht="172.5" customHeight="1" outlineLevel="1" x14ac:dyDescent="0.25">
      <c r="A430" s="5">
        <v>35282</v>
      </c>
      <c r="C430" s="5" t="s">
        <v>798</v>
      </c>
      <c r="D430" s="6">
        <v>3491.28</v>
      </c>
      <c r="E430" s="7">
        <v>0</v>
      </c>
      <c r="F430" s="8">
        <v>1</v>
      </c>
      <c r="G430" s="8" t="s">
        <v>799</v>
      </c>
      <c r="H430" s="8" t="s">
        <v>17</v>
      </c>
      <c r="I430" s="8" t="s">
        <v>18</v>
      </c>
      <c r="J430" s="8" t="s">
        <v>135</v>
      </c>
      <c r="K430" s="8" t="s">
        <v>40</v>
      </c>
      <c r="L430" s="8" t="s">
        <v>21</v>
      </c>
      <c r="M430" s="10">
        <f t="shared" si="11"/>
        <v>0</v>
      </c>
    </row>
    <row r="431" spans="1:13" ht="172.5" customHeight="1" outlineLevel="1" x14ac:dyDescent="0.25">
      <c r="A431" s="5">
        <v>31764</v>
      </c>
      <c r="C431" s="5" t="s">
        <v>800</v>
      </c>
      <c r="D431" s="6">
        <v>926.63999999999987</v>
      </c>
      <c r="E431" s="7">
        <v>0</v>
      </c>
      <c r="F431" s="8">
        <v>1</v>
      </c>
      <c r="G431" s="8" t="s">
        <v>801</v>
      </c>
      <c r="H431" s="8" t="s">
        <v>30</v>
      </c>
      <c r="I431" s="8" t="s">
        <v>158</v>
      </c>
      <c r="J431" s="8" t="s">
        <v>135</v>
      </c>
      <c r="K431" s="8" t="s">
        <v>31</v>
      </c>
      <c r="L431" s="8" t="s">
        <v>21</v>
      </c>
      <c r="M431" s="10">
        <f t="shared" ref="M431:M494" si="12">D431*E431</f>
        <v>0</v>
      </c>
    </row>
    <row r="432" spans="1:13" ht="172.5" customHeight="1" outlineLevel="1" x14ac:dyDescent="0.25">
      <c r="A432" s="5">
        <v>31765</v>
      </c>
      <c r="C432" s="5" t="s">
        <v>802</v>
      </c>
      <c r="D432" s="6">
        <v>1888.64</v>
      </c>
      <c r="E432" s="7">
        <v>0</v>
      </c>
      <c r="F432" s="8">
        <v>1</v>
      </c>
      <c r="G432" s="8" t="s">
        <v>803</v>
      </c>
      <c r="H432" s="8" t="s">
        <v>56</v>
      </c>
      <c r="I432" s="8" t="s">
        <v>158</v>
      </c>
      <c r="J432" s="8" t="s">
        <v>135</v>
      </c>
      <c r="K432" s="8" t="s">
        <v>31</v>
      </c>
      <c r="L432" s="8" t="s">
        <v>21</v>
      </c>
      <c r="M432" s="10">
        <f t="shared" si="12"/>
        <v>0</v>
      </c>
    </row>
    <row r="433" spans="1:13" ht="172.5" customHeight="1" outlineLevel="1" x14ac:dyDescent="0.25">
      <c r="A433" s="5">
        <v>33047</v>
      </c>
      <c r="C433" s="5" t="s">
        <v>804</v>
      </c>
      <c r="D433" s="6">
        <v>2805.92</v>
      </c>
      <c r="E433" s="7">
        <v>0</v>
      </c>
      <c r="F433" s="8">
        <v>1</v>
      </c>
      <c r="G433" s="8" t="s">
        <v>805</v>
      </c>
      <c r="H433" s="8" t="s">
        <v>17</v>
      </c>
      <c r="I433" s="8" t="s">
        <v>158</v>
      </c>
      <c r="J433" s="8" t="s">
        <v>135</v>
      </c>
      <c r="K433" s="8" t="s">
        <v>31</v>
      </c>
      <c r="L433" s="8" t="s">
        <v>21</v>
      </c>
      <c r="M433" s="10">
        <f t="shared" si="12"/>
        <v>0</v>
      </c>
    </row>
    <row r="434" spans="1:13" ht="172.5" customHeight="1" outlineLevel="1" x14ac:dyDescent="0.25">
      <c r="A434" s="5">
        <v>36792</v>
      </c>
      <c r="C434" s="5" t="s">
        <v>806</v>
      </c>
      <c r="D434" s="6">
        <v>2505.36</v>
      </c>
      <c r="E434" s="7">
        <v>0</v>
      </c>
      <c r="F434" s="8">
        <v>1</v>
      </c>
      <c r="G434" s="8" t="s">
        <v>807</v>
      </c>
      <c r="H434" s="8" t="s">
        <v>17</v>
      </c>
      <c r="I434" s="8" t="s">
        <v>18</v>
      </c>
      <c r="J434" s="8" t="s">
        <v>135</v>
      </c>
      <c r="K434" s="8" t="s">
        <v>31</v>
      </c>
      <c r="L434" s="8" t="s">
        <v>21</v>
      </c>
      <c r="M434" s="10">
        <f t="shared" si="12"/>
        <v>0</v>
      </c>
    </row>
    <row r="435" spans="1:13" ht="172.5" customHeight="1" outlineLevel="1" x14ac:dyDescent="0.25">
      <c r="A435" s="5">
        <v>36796</v>
      </c>
      <c r="C435" s="5" t="s">
        <v>808</v>
      </c>
      <c r="D435" s="6">
        <v>810.16000000000008</v>
      </c>
      <c r="E435" s="7">
        <v>0</v>
      </c>
      <c r="F435" s="8">
        <v>1</v>
      </c>
      <c r="G435" s="8" t="s">
        <v>809</v>
      </c>
      <c r="H435" s="8" t="s">
        <v>30</v>
      </c>
      <c r="I435" s="8" t="s">
        <v>18</v>
      </c>
      <c r="J435" s="8" t="s">
        <v>135</v>
      </c>
      <c r="K435" s="8" t="s">
        <v>40</v>
      </c>
      <c r="L435" s="8" t="s">
        <v>21</v>
      </c>
      <c r="M435" s="10">
        <f t="shared" si="12"/>
        <v>0</v>
      </c>
    </row>
    <row r="436" spans="1:13" ht="172.5" customHeight="1" outlineLevel="1" x14ac:dyDescent="0.25">
      <c r="A436" s="5">
        <v>35277</v>
      </c>
      <c r="C436" s="5" t="s">
        <v>810</v>
      </c>
      <c r="D436" s="6">
        <v>926.63999999999987</v>
      </c>
      <c r="E436" s="7">
        <v>0</v>
      </c>
      <c r="F436" s="8">
        <v>1</v>
      </c>
      <c r="G436" s="8" t="s">
        <v>811</v>
      </c>
      <c r="H436" s="8" t="s">
        <v>30</v>
      </c>
      <c r="I436" s="8" t="s">
        <v>18</v>
      </c>
      <c r="J436" s="8" t="s">
        <v>135</v>
      </c>
      <c r="K436" s="8" t="s">
        <v>40</v>
      </c>
      <c r="L436" s="8" t="s">
        <v>21</v>
      </c>
      <c r="M436" s="10">
        <f t="shared" si="12"/>
        <v>0</v>
      </c>
    </row>
    <row r="437" spans="1:13" ht="172.5" customHeight="1" outlineLevel="1" x14ac:dyDescent="0.25">
      <c r="A437" s="5">
        <v>34930</v>
      </c>
      <c r="C437" s="5" t="s">
        <v>812</v>
      </c>
      <c r="D437" s="6">
        <v>772.72</v>
      </c>
      <c r="E437" s="7">
        <v>0</v>
      </c>
      <c r="F437" s="8">
        <v>1</v>
      </c>
      <c r="G437" s="8" t="s">
        <v>811</v>
      </c>
      <c r="H437" s="8" t="s">
        <v>30</v>
      </c>
      <c r="I437" s="8" t="s">
        <v>18</v>
      </c>
      <c r="J437" s="8" t="s">
        <v>135</v>
      </c>
      <c r="K437" s="8" t="s">
        <v>31</v>
      </c>
      <c r="L437" s="8" t="s">
        <v>21</v>
      </c>
      <c r="M437" s="10">
        <f t="shared" si="12"/>
        <v>0</v>
      </c>
    </row>
    <row r="438" spans="1:13" ht="172.5" customHeight="1" outlineLevel="1" x14ac:dyDescent="0.25">
      <c r="A438" s="5">
        <v>34931</v>
      </c>
      <c r="C438" s="5" t="s">
        <v>813</v>
      </c>
      <c r="D438" s="6">
        <v>1573.52</v>
      </c>
      <c r="E438" s="7">
        <v>0</v>
      </c>
      <c r="F438" s="8">
        <v>1</v>
      </c>
      <c r="G438" s="8" t="s">
        <v>814</v>
      </c>
      <c r="H438" s="8" t="s">
        <v>56</v>
      </c>
      <c r="I438" s="8" t="s">
        <v>18</v>
      </c>
      <c r="J438" s="8" t="s">
        <v>135</v>
      </c>
      <c r="K438" s="8" t="s">
        <v>31</v>
      </c>
      <c r="L438" s="8" t="s">
        <v>21</v>
      </c>
      <c r="M438" s="10">
        <f t="shared" si="12"/>
        <v>0</v>
      </c>
    </row>
    <row r="439" spans="1:13" ht="172.5" customHeight="1" outlineLevel="1" x14ac:dyDescent="0.25">
      <c r="A439" s="5">
        <v>35285</v>
      </c>
      <c r="C439" s="5" t="s">
        <v>815</v>
      </c>
      <c r="D439" s="6">
        <v>1816.88</v>
      </c>
      <c r="E439" s="7">
        <v>0</v>
      </c>
      <c r="F439" s="8">
        <v>1</v>
      </c>
      <c r="G439" s="8" t="s">
        <v>816</v>
      </c>
      <c r="H439" s="8" t="s">
        <v>56</v>
      </c>
      <c r="I439" s="8" t="s">
        <v>18</v>
      </c>
      <c r="J439" s="8" t="s">
        <v>135</v>
      </c>
      <c r="K439" s="8" t="s">
        <v>40</v>
      </c>
      <c r="L439" s="8" t="s">
        <v>21</v>
      </c>
      <c r="M439" s="10">
        <f t="shared" si="12"/>
        <v>0</v>
      </c>
    </row>
    <row r="440" spans="1:13" ht="172.5" customHeight="1" outlineLevel="1" x14ac:dyDescent="0.25">
      <c r="A440" s="5">
        <v>33611</v>
      </c>
      <c r="C440" s="5" t="s">
        <v>817</v>
      </c>
      <c r="D440" s="6">
        <v>1816.88</v>
      </c>
      <c r="E440" s="7">
        <v>0</v>
      </c>
      <c r="F440" s="8">
        <v>1</v>
      </c>
      <c r="G440" s="8" t="s">
        <v>818</v>
      </c>
      <c r="H440" s="8" t="s">
        <v>56</v>
      </c>
      <c r="I440" s="8" t="s">
        <v>18</v>
      </c>
      <c r="J440" s="8" t="s">
        <v>135</v>
      </c>
      <c r="K440" s="8" t="s">
        <v>40</v>
      </c>
      <c r="L440" s="8" t="s">
        <v>21</v>
      </c>
      <c r="M440" s="10">
        <f t="shared" si="12"/>
        <v>0</v>
      </c>
    </row>
    <row r="441" spans="1:13" ht="172.5" customHeight="1" outlineLevel="1" x14ac:dyDescent="0.25">
      <c r="A441" s="5">
        <v>33622</v>
      </c>
      <c r="C441" s="5" t="s">
        <v>819</v>
      </c>
      <c r="D441" s="6">
        <v>2724.8</v>
      </c>
      <c r="E441" s="7">
        <v>0</v>
      </c>
      <c r="F441" s="8">
        <v>1</v>
      </c>
      <c r="G441" s="8" t="s">
        <v>820</v>
      </c>
      <c r="H441" s="8" t="s">
        <v>17</v>
      </c>
      <c r="I441" s="8" t="s">
        <v>18</v>
      </c>
      <c r="J441" s="8" t="s">
        <v>135</v>
      </c>
      <c r="K441" s="8" t="s">
        <v>40</v>
      </c>
      <c r="L441" s="8" t="s">
        <v>21</v>
      </c>
      <c r="M441" s="10">
        <f t="shared" si="12"/>
        <v>0</v>
      </c>
    </row>
    <row r="442" spans="1:13" ht="172.5" customHeight="1" outlineLevel="1" x14ac:dyDescent="0.25">
      <c r="A442" s="5">
        <v>33656</v>
      </c>
      <c r="C442" s="5" t="s">
        <v>821</v>
      </c>
      <c r="D442" s="6">
        <v>1572.4799999999998</v>
      </c>
      <c r="E442" s="7">
        <v>0</v>
      </c>
      <c r="F442" s="8">
        <v>1</v>
      </c>
      <c r="G442" s="8" t="s">
        <v>822</v>
      </c>
      <c r="H442" s="8" t="s">
        <v>56</v>
      </c>
      <c r="I442" s="8" t="s">
        <v>18</v>
      </c>
      <c r="J442" s="8" t="s">
        <v>135</v>
      </c>
      <c r="K442" s="8" t="s">
        <v>25</v>
      </c>
      <c r="L442" s="8" t="s">
        <v>21</v>
      </c>
      <c r="M442" s="10">
        <f t="shared" si="12"/>
        <v>0</v>
      </c>
    </row>
    <row r="443" spans="1:13" ht="172.5" customHeight="1" outlineLevel="1" x14ac:dyDescent="0.25">
      <c r="A443" s="5">
        <v>33658</v>
      </c>
      <c r="C443" s="5" t="s">
        <v>823</v>
      </c>
      <c r="D443" s="6">
        <v>3143.92</v>
      </c>
      <c r="E443" s="7">
        <v>0</v>
      </c>
      <c r="F443" s="8">
        <v>1</v>
      </c>
      <c r="G443" s="8" t="s">
        <v>824</v>
      </c>
      <c r="H443" s="8" t="s">
        <v>60</v>
      </c>
      <c r="I443" s="8" t="s">
        <v>18</v>
      </c>
      <c r="J443" s="8" t="s">
        <v>135</v>
      </c>
      <c r="K443" s="8" t="s">
        <v>25</v>
      </c>
      <c r="L443" s="8" t="s">
        <v>21</v>
      </c>
      <c r="M443" s="10">
        <f t="shared" si="12"/>
        <v>0</v>
      </c>
    </row>
    <row r="444" spans="1:13" ht="172.5" customHeight="1" outlineLevel="1" x14ac:dyDescent="0.25">
      <c r="A444" s="5">
        <v>31730</v>
      </c>
      <c r="C444" s="5" t="s">
        <v>825</v>
      </c>
      <c r="D444" s="6">
        <v>989.04</v>
      </c>
      <c r="E444" s="7">
        <v>0</v>
      </c>
      <c r="F444" s="8">
        <v>1</v>
      </c>
      <c r="G444" s="8" t="s">
        <v>826</v>
      </c>
      <c r="H444" s="8" t="s">
        <v>30</v>
      </c>
      <c r="I444" s="8" t="s">
        <v>18</v>
      </c>
      <c r="J444" s="8" t="s">
        <v>19</v>
      </c>
      <c r="K444" s="8" t="s">
        <v>40</v>
      </c>
      <c r="L444" s="8" t="s">
        <v>21</v>
      </c>
      <c r="M444" s="10">
        <f t="shared" si="12"/>
        <v>0</v>
      </c>
    </row>
    <row r="445" spans="1:13" ht="172.5" customHeight="1" outlineLevel="1" x14ac:dyDescent="0.25">
      <c r="A445" s="5">
        <v>31731</v>
      </c>
      <c r="C445" s="5" t="s">
        <v>827</v>
      </c>
      <c r="D445" s="6">
        <v>2225.6</v>
      </c>
      <c r="E445" s="7">
        <v>0</v>
      </c>
      <c r="F445" s="8">
        <v>1</v>
      </c>
      <c r="G445" s="8" t="s">
        <v>828</v>
      </c>
      <c r="H445" s="8" t="s">
        <v>56</v>
      </c>
      <c r="I445" s="8" t="s">
        <v>18</v>
      </c>
      <c r="J445" s="8" t="s">
        <v>19</v>
      </c>
      <c r="K445" s="8" t="s">
        <v>40</v>
      </c>
      <c r="L445" s="8" t="s">
        <v>21</v>
      </c>
      <c r="M445" s="10">
        <f t="shared" si="12"/>
        <v>0</v>
      </c>
    </row>
    <row r="446" spans="1:13" ht="172.5" customHeight="1" outlineLevel="1" x14ac:dyDescent="0.25">
      <c r="A446" s="5">
        <v>31732</v>
      </c>
      <c r="C446" s="5" t="s">
        <v>829</v>
      </c>
      <c r="D446" s="6">
        <v>3338.4</v>
      </c>
      <c r="E446" s="7">
        <v>0</v>
      </c>
      <c r="F446" s="8">
        <v>1</v>
      </c>
      <c r="G446" s="8" t="s">
        <v>830</v>
      </c>
      <c r="H446" s="8" t="s">
        <v>17</v>
      </c>
      <c r="I446" s="8" t="s">
        <v>18</v>
      </c>
      <c r="J446" s="8" t="s">
        <v>19</v>
      </c>
      <c r="K446" s="8" t="s">
        <v>40</v>
      </c>
      <c r="L446" s="8" t="s">
        <v>21</v>
      </c>
      <c r="M446" s="10">
        <f t="shared" si="12"/>
        <v>0</v>
      </c>
    </row>
    <row r="447" spans="1:13" ht="172.5" customHeight="1" outlineLevel="1" x14ac:dyDescent="0.25">
      <c r="A447" s="5">
        <v>31734</v>
      </c>
      <c r="C447" s="5" t="s">
        <v>831</v>
      </c>
      <c r="D447" s="6">
        <v>6120.4</v>
      </c>
      <c r="E447" s="7">
        <v>0</v>
      </c>
      <c r="F447" s="8">
        <v>1</v>
      </c>
      <c r="G447" s="8" t="s">
        <v>832</v>
      </c>
      <c r="H447" s="8" t="s">
        <v>35</v>
      </c>
      <c r="I447" s="8" t="s">
        <v>18</v>
      </c>
      <c r="J447" s="8" t="s">
        <v>19</v>
      </c>
      <c r="K447" s="8" t="s">
        <v>40</v>
      </c>
      <c r="L447" s="8" t="s">
        <v>21</v>
      </c>
      <c r="M447" s="10">
        <f t="shared" si="12"/>
        <v>0</v>
      </c>
    </row>
    <row r="448" spans="1:13" ht="172.5" customHeight="1" outlineLevel="1" x14ac:dyDescent="0.25">
      <c r="A448" s="5">
        <v>31729</v>
      </c>
      <c r="C448" s="5" t="s">
        <v>833</v>
      </c>
      <c r="D448" s="6">
        <v>948.48</v>
      </c>
      <c r="E448" s="7">
        <v>0</v>
      </c>
      <c r="F448" s="8">
        <v>1</v>
      </c>
      <c r="G448" s="8" t="s">
        <v>826</v>
      </c>
      <c r="H448" s="8" t="s">
        <v>30</v>
      </c>
      <c r="I448" s="8" t="s">
        <v>18</v>
      </c>
      <c r="J448" s="8" t="s">
        <v>19</v>
      </c>
      <c r="K448" s="8" t="s">
        <v>40</v>
      </c>
      <c r="L448" s="8" t="s">
        <v>21</v>
      </c>
      <c r="M448" s="10">
        <f t="shared" si="12"/>
        <v>0</v>
      </c>
    </row>
    <row r="449" spans="1:13" ht="172.5" customHeight="1" outlineLevel="1" x14ac:dyDescent="0.25">
      <c r="A449" s="5">
        <v>33520</v>
      </c>
      <c r="C449" s="5" t="s">
        <v>834</v>
      </c>
      <c r="D449" s="6">
        <v>1035.8399999999999</v>
      </c>
      <c r="E449" s="7">
        <v>0</v>
      </c>
      <c r="F449" s="8">
        <v>2</v>
      </c>
      <c r="G449" s="8" t="s">
        <v>835</v>
      </c>
      <c r="H449" s="8" t="s">
        <v>30</v>
      </c>
      <c r="I449" s="8" t="s">
        <v>18</v>
      </c>
      <c r="J449" s="8" t="s">
        <v>135</v>
      </c>
      <c r="K449" s="8" t="s">
        <v>25</v>
      </c>
      <c r="L449" s="8" t="s">
        <v>21</v>
      </c>
      <c r="M449" s="10">
        <f t="shared" si="12"/>
        <v>0</v>
      </c>
    </row>
    <row r="450" spans="1:13" ht="172.5" customHeight="1" outlineLevel="1" x14ac:dyDescent="0.25">
      <c r="A450" s="5">
        <v>30814</v>
      </c>
      <c r="C450" s="5" t="s">
        <v>836</v>
      </c>
      <c r="D450" s="6">
        <v>1888.64</v>
      </c>
      <c r="E450" s="7">
        <v>0</v>
      </c>
      <c r="F450" s="8">
        <v>1</v>
      </c>
      <c r="G450" s="8" t="s">
        <v>837</v>
      </c>
      <c r="H450" s="8" t="s">
        <v>56</v>
      </c>
      <c r="I450" s="8" t="s">
        <v>18</v>
      </c>
      <c r="J450" s="8" t="s">
        <v>135</v>
      </c>
      <c r="K450" s="8" t="s">
        <v>25</v>
      </c>
      <c r="L450" s="8" t="s">
        <v>21</v>
      </c>
      <c r="M450" s="10">
        <f t="shared" si="12"/>
        <v>0</v>
      </c>
    </row>
    <row r="451" spans="1:13" ht="172.5" customHeight="1" outlineLevel="1" x14ac:dyDescent="0.25">
      <c r="A451" s="5">
        <v>30815</v>
      </c>
      <c r="C451" s="5" t="s">
        <v>838</v>
      </c>
      <c r="D451" s="6">
        <v>2832.9599999999996</v>
      </c>
      <c r="E451" s="7">
        <v>0</v>
      </c>
      <c r="F451" s="8">
        <v>1</v>
      </c>
      <c r="G451" s="8" t="s">
        <v>635</v>
      </c>
      <c r="H451" s="8" t="s">
        <v>17</v>
      </c>
      <c r="I451" s="8" t="s">
        <v>18</v>
      </c>
      <c r="J451" s="8" t="s">
        <v>135</v>
      </c>
      <c r="K451" s="8" t="s">
        <v>25</v>
      </c>
      <c r="L451" s="8" t="s">
        <v>21</v>
      </c>
      <c r="M451" s="10">
        <f t="shared" si="12"/>
        <v>0</v>
      </c>
    </row>
    <row r="452" spans="1:13" ht="172.5" customHeight="1" outlineLevel="1" x14ac:dyDescent="0.25">
      <c r="A452" s="5">
        <v>30816</v>
      </c>
      <c r="C452" s="5" t="s">
        <v>839</v>
      </c>
      <c r="D452" s="6">
        <v>3777.28</v>
      </c>
      <c r="E452" s="7">
        <v>0</v>
      </c>
      <c r="F452" s="8">
        <v>1</v>
      </c>
      <c r="G452" s="8" t="s">
        <v>635</v>
      </c>
      <c r="H452" s="8" t="s">
        <v>60</v>
      </c>
      <c r="I452" s="8" t="s">
        <v>18</v>
      </c>
      <c r="J452" s="8" t="s">
        <v>135</v>
      </c>
      <c r="K452" s="8" t="s">
        <v>25</v>
      </c>
      <c r="L452" s="8" t="s">
        <v>21</v>
      </c>
      <c r="M452" s="10">
        <f t="shared" si="12"/>
        <v>0</v>
      </c>
    </row>
    <row r="453" spans="1:13" ht="172.5" customHeight="1" outlineLevel="1" x14ac:dyDescent="0.25">
      <c r="A453" s="5">
        <v>30944</v>
      </c>
      <c r="C453" s="5" t="s">
        <v>840</v>
      </c>
      <c r="D453" s="6">
        <v>2360.8000000000002</v>
      </c>
      <c r="E453" s="7">
        <v>0</v>
      </c>
      <c r="F453" s="8">
        <v>1</v>
      </c>
      <c r="G453" s="8" t="s">
        <v>841</v>
      </c>
      <c r="H453" s="8" t="s">
        <v>17</v>
      </c>
      <c r="I453" s="8" t="s">
        <v>18</v>
      </c>
      <c r="J453" s="8" t="s">
        <v>135</v>
      </c>
      <c r="K453" s="8" t="s">
        <v>25</v>
      </c>
      <c r="L453" s="8" t="s">
        <v>21</v>
      </c>
      <c r="M453" s="10">
        <f t="shared" si="12"/>
        <v>0</v>
      </c>
    </row>
    <row r="454" spans="1:13" ht="172.5" customHeight="1" outlineLevel="1" x14ac:dyDescent="0.25">
      <c r="A454" s="5">
        <v>30817</v>
      </c>
      <c r="C454" s="5" t="s">
        <v>842</v>
      </c>
      <c r="D454" s="6">
        <v>3933.28</v>
      </c>
      <c r="E454" s="7">
        <v>0</v>
      </c>
      <c r="F454" s="8">
        <v>1</v>
      </c>
      <c r="G454" s="8" t="s">
        <v>841</v>
      </c>
      <c r="H454" s="8" t="s">
        <v>35</v>
      </c>
      <c r="I454" s="8" t="s">
        <v>18</v>
      </c>
      <c r="J454" s="8" t="s">
        <v>135</v>
      </c>
      <c r="K454" s="8" t="s">
        <v>25</v>
      </c>
      <c r="L454" s="8" t="s">
        <v>21</v>
      </c>
      <c r="M454" s="10">
        <f t="shared" si="12"/>
        <v>0</v>
      </c>
    </row>
    <row r="455" spans="1:13" ht="172.5" customHeight="1" outlineLevel="1" x14ac:dyDescent="0.25">
      <c r="A455" s="5">
        <v>30829</v>
      </c>
      <c r="C455" s="5" t="s">
        <v>843</v>
      </c>
      <c r="D455" s="6">
        <v>1460.16</v>
      </c>
      <c r="E455" s="7">
        <v>0</v>
      </c>
      <c r="F455" s="8">
        <v>1</v>
      </c>
      <c r="G455" s="8" t="s">
        <v>844</v>
      </c>
      <c r="H455" s="8" t="s">
        <v>30</v>
      </c>
      <c r="I455" s="8" t="s">
        <v>18</v>
      </c>
      <c r="J455" s="8" t="s">
        <v>19</v>
      </c>
      <c r="K455" s="8" t="s">
        <v>25</v>
      </c>
      <c r="L455" s="8" t="s">
        <v>21</v>
      </c>
      <c r="M455" s="10">
        <f t="shared" si="12"/>
        <v>0</v>
      </c>
    </row>
    <row r="456" spans="1:13" ht="172.5" customHeight="1" outlineLevel="1" x14ac:dyDescent="0.25">
      <c r="A456" s="5">
        <v>30830</v>
      </c>
      <c r="C456" s="5" t="s">
        <v>845</v>
      </c>
      <c r="D456" s="6">
        <v>5846.88</v>
      </c>
      <c r="E456" s="7">
        <v>0</v>
      </c>
      <c r="F456" s="8">
        <v>1</v>
      </c>
      <c r="G456" s="8" t="s">
        <v>846</v>
      </c>
      <c r="H456" s="8" t="s">
        <v>60</v>
      </c>
      <c r="I456" s="8" t="s">
        <v>18</v>
      </c>
      <c r="J456" s="8" t="s">
        <v>19</v>
      </c>
      <c r="K456" s="8" t="s">
        <v>25</v>
      </c>
      <c r="L456" s="8" t="s">
        <v>21</v>
      </c>
      <c r="M456" s="10">
        <f t="shared" si="12"/>
        <v>0</v>
      </c>
    </row>
    <row r="457" spans="1:13" ht="172.5" customHeight="1" outlineLevel="1" x14ac:dyDescent="0.25">
      <c r="A457" s="5">
        <v>35026</v>
      </c>
      <c r="C457" s="5" t="s">
        <v>847</v>
      </c>
      <c r="D457" s="6">
        <v>512.72</v>
      </c>
      <c r="E457" s="7">
        <v>0</v>
      </c>
      <c r="F457" s="8">
        <v>1</v>
      </c>
      <c r="G457" s="8" t="s">
        <v>848</v>
      </c>
      <c r="H457" s="8" t="s">
        <v>30</v>
      </c>
      <c r="I457" s="8" t="s">
        <v>18</v>
      </c>
      <c r="J457" s="8" t="s">
        <v>721</v>
      </c>
      <c r="K457" s="8" t="s">
        <v>31</v>
      </c>
      <c r="L457" s="8" t="s">
        <v>21</v>
      </c>
      <c r="M457" s="10">
        <f t="shared" si="12"/>
        <v>0</v>
      </c>
    </row>
    <row r="458" spans="1:13" ht="172.5" customHeight="1" outlineLevel="1" x14ac:dyDescent="0.25">
      <c r="A458" s="5">
        <v>36836</v>
      </c>
      <c r="C458" s="5" t="s">
        <v>849</v>
      </c>
      <c r="D458" s="6">
        <v>615.68000000000006</v>
      </c>
      <c r="E458" s="7">
        <v>0</v>
      </c>
      <c r="F458" s="8">
        <v>1</v>
      </c>
      <c r="G458" s="8" t="s">
        <v>850</v>
      </c>
      <c r="H458" s="8" t="s">
        <v>30</v>
      </c>
      <c r="I458" s="8" t="s">
        <v>18</v>
      </c>
      <c r="J458" s="8" t="s">
        <v>721</v>
      </c>
      <c r="K458" s="8" t="s">
        <v>31</v>
      </c>
      <c r="L458" s="8" t="s">
        <v>21</v>
      </c>
      <c r="M458" s="10">
        <f t="shared" si="12"/>
        <v>0</v>
      </c>
    </row>
    <row r="459" spans="1:13" ht="172.5" customHeight="1" outlineLevel="1" x14ac:dyDescent="0.25">
      <c r="A459" s="5">
        <v>35027</v>
      </c>
      <c r="C459" s="5" t="s">
        <v>851</v>
      </c>
      <c r="D459" s="6">
        <v>998.4</v>
      </c>
      <c r="E459" s="7">
        <v>0</v>
      </c>
      <c r="F459" s="8">
        <v>1</v>
      </c>
      <c r="G459" s="8" t="s">
        <v>850</v>
      </c>
      <c r="H459" s="8" t="s">
        <v>30</v>
      </c>
      <c r="I459" s="8" t="s">
        <v>18</v>
      </c>
      <c r="J459" s="8" t="s">
        <v>721</v>
      </c>
      <c r="K459" s="8" t="s">
        <v>31</v>
      </c>
      <c r="L459" s="8" t="s">
        <v>21</v>
      </c>
      <c r="M459" s="10">
        <f t="shared" si="12"/>
        <v>0</v>
      </c>
    </row>
    <row r="460" spans="1:13" ht="172.5" customHeight="1" outlineLevel="1" x14ac:dyDescent="0.25">
      <c r="A460" s="5">
        <v>36843</v>
      </c>
      <c r="C460" s="5" t="s">
        <v>852</v>
      </c>
      <c r="D460" s="6">
        <v>1427.92</v>
      </c>
      <c r="E460" s="7">
        <v>0</v>
      </c>
      <c r="F460" s="8">
        <v>1</v>
      </c>
      <c r="G460" s="8" t="s">
        <v>853</v>
      </c>
      <c r="H460" s="8" t="s">
        <v>56</v>
      </c>
      <c r="I460" s="8" t="s">
        <v>18</v>
      </c>
      <c r="J460" s="8" t="s">
        <v>721</v>
      </c>
      <c r="K460" s="8" t="s">
        <v>31</v>
      </c>
      <c r="L460" s="8" t="s">
        <v>21</v>
      </c>
      <c r="M460" s="10">
        <f t="shared" si="12"/>
        <v>0</v>
      </c>
    </row>
    <row r="461" spans="1:13" ht="172.5" customHeight="1" outlineLevel="1" x14ac:dyDescent="0.25">
      <c r="A461" s="5">
        <v>35047</v>
      </c>
      <c r="C461" s="5" t="s">
        <v>854</v>
      </c>
      <c r="D461" s="6">
        <v>1189.76</v>
      </c>
      <c r="E461" s="7">
        <v>0</v>
      </c>
      <c r="F461" s="8">
        <v>1</v>
      </c>
      <c r="G461" s="8" t="s">
        <v>855</v>
      </c>
      <c r="H461" s="8" t="s">
        <v>30</v>
      </c>
      <c r="I461" s="8" t="s">
        <v>18</v>
      </c>
      <c r="J461" s="8" t="s">
        <v>721</v>
      </c>
      <c r="K461" s="8" t="s">
        <v>31</v>
      </c>
      <c r="L461" s="8" t="s">
        <v>21</v>
      </c>
      <c r="M461" s="10">
        <f t="shared" si="12"/>
        <v>0</v>
      </c>
    </row>
    <row r="462" spans="1:13" ht="172.5" customHeight="1" outlineLevel="1" x14ac:dyDescent="0.25">
      <c r="A462" s="5">
        <v>35028</v>
      </c>
      <c r="C462" s="5" t="s">
        <v>856</v>
      </c>
      <c r="D462" s="6">
        <v>512.72</v>
      </c>
      <c r="E462" s="7">
        <v>0</v>
      </c>
      <c r="F462" s="8">
        <v>1</v>
      </c>
      <c r="G462" s="8" t="s">
        <v>848</v>
      </c>
      <c r="H462" s="8" t="s">
        <v>30</v>
      </c>
      <c r="I462" s="8" t="s">
        <v>18</v>
      </c>
      <c r="J462" s="8" t="s">
        <v>721</v>
      </c>
      <c r="K462" s="8" t="s">
        <v>40</v>
      </c>
      <c r="L462" s="8" t="s">
        <v>21</v>
      </c>
      <c r="M462" s="10">
        <f t="shared" si="12"/>
        <v>0</v>
      </c>
    </row>
    <row r="463" spans="1:13" ht="172.5" customHeight="1" outlineLevel="1" x14ac:dyDescent="0.25">
      <c r="A463" s="5">
        <v>35030</v>
      </c>
      <c r="C463" s="5" t="s">
        <v>857</v>
      </c>
      <c r="D463" s="6">
        <v>1020.2399999999999</v>
      </c>
      <c r="E463" s="7">
        <v>0</v>
      </c>
      <c r="F463" s="8">
        <v>1</v>
      </c>
      <c r="G463" s="8" t="s">
        <v>858</v>
      </c>
      <c r="H463" s="8" t="s">
        <v>30</v>
      </c>
      <c r="I463" s="8" t="s">
        <v>18</v>
      </c>
      <c r="J463" s="8" t="s">
        <v>721</v>
      </c>
      <c r="K463" s="8" t="s">
        <v>40</v>
      </c>
      <c r="L463" s="8" t="s">
        <v>21</v>
      </c>
      <c r="M463" s="10">
        <f t="shared" si="12"/>
        <v>0</v>
      </c>
    </row>
    <row r="464" spans="1:13" ht="172.5" customHeight="1" outlineLevel="1" x14ac:dyDescent="0.25">
      <c r="A464" s="5">
        <v>36839</v>
      </c>
      <c r="C464" s="5" t="s">
        <v>859</v>
      </c>
      <c r="D464" s="6">
        <v>615.68000000000006</v>
      </c>
      <c r="E464" s="7">
        <v>0</v>
      </c>
      <c r="F464" s="8" t="s">
        <v>14</v>
      </c>
      <c r="G464" s="8" t="s">
        <v>860</v>
      </c>
      <c r="H464" s="8" t="s">
        <v>30</v>
      </c>
      <c r="I464" s="8" t="s">
        <v>18</v>
      </c>
      <c r="J464" s="8" t="s">
        <v>721</v>
      </c>
      <c r="K464" s="8" t="s">
        <v>40</v>
      </c>
      <c r="L464" s="8" t="s">
        <v>21</v>
      </c>
      <c r="M464" s="10">
        <f t="shared" si="12"/>
        <v>0</v>
      </c>
    </row>
    <row r="465" spans="1:13" ht="172.5" customHeight="1" outlineLevel="1" x14ac:dyDescent="0.25">
      <c r="A465" s="5">
        <v>36840</v>
      </c>
      <c r="C465" s="5" t="s">
        <v>861</v>
      </c>
      <c r="D465" s="6">
        <v>1427.92</v>
      </c>
      <c r="E465" s="7">
        <v>0</v>
      </c>
      <c r="F465" s="8" t="s">
        <v>14</v>
      </c>
      <c r="G465" s="8" t="s">
        <v>853</v>
      </c>
      <c r="H465" s="8" t="s">
        <v>56</v>
      </c>
      <c r="I465" s="8" t="s">
        <v>18</v>
      </c>
      <c r="J465" s="8" t="s">
        <v>721</v>
      </c>
      <c r="K465" s="8" t="s">
        <v>40</v>
      </c>
      <c r="L465" s="8" t="s">
        <v>21</v>
      </c>
      <c r="M465" s="10">
        <f t="shared" si="12"/>
        <v>0</v>
      </c>
    </row>
    <row r="466" spans="1:13" ht="172.5" customHeight="1" outlineLevel="1" x14ac:dyDescent="0.25">
      <c r="A466" s="5">
        <v>36841</v>
      </c>
      <c r="C466" s="5" t="s">
        <v>862</v>
      </c>
      <c r="D466" s="6">
        <v>1802.3200000000002</v>
      </c>
      <c r="E466" s="7">
        <v>0</v>
      </c>
      <c r="F466" s="8">
        <v>1</v>
      </c>
      <c r="G466" s="8" t="s">
        <v>863</v>
      </c>
      <c r="H466" s="8" t="s">
        <v>17</v>
      </c>
      <c r="I466" s="8" t="s">
        <v>18</v>
      </c>
      <c r="J466" s="8" t="s">
        <v>721</v>
      </c>
      <c r="K466" s="8" t="s">
        <v>40</v>
      </c>
      <c r="L466" s="8" t="s">
        <v>21</v>
      </c>
      <c r="M466" s="10">
        <f t="shared" si="12"/>
        <v>0</v>
      </c>
    </row>
    <row r="467" spans="1:13" ht="172.5" customHeight="1" outlineLevel="1" x14ac:dyDescent="0.25">
      <c r="A467" s="5">
        <v>35049</v>
      </c>
      <c r="C467" s="5" t="s">
        <v>864</v>
      </c>
      <c r="D467" s="6">
        <v>3400.8</v>
      </c>
      <c r="E467" s="7">
        <v>0</v>
      </c>
      <c r="F467" s="8">
        <v>0</v>
      </c>
      <c r="G467" s="8" t="s">
        <v>865</v>
      </c>
      <c r="H467" s="8" t="s">
        <v>56</v>
      </c>
      <c r="I467" s="8" t="s">
        <v>18</v>
      </c>
      <c r="J467" s="8" t="s">
        <v>721</v>
      </c>
      <c r="K467" s="8" t="s">
        <v>40</v>
      </c>
      <c r="L467" s="8" t="s">
        <v>21</v>
      </c>
      <c r="M467" s="10">
        <f t="shared" si="12"/>
        <v>0</v>
      </c>
    </row>
    <row r="468" spans="1:13" ht="172.5" customHeight="1" outlineLevel="1" x14ac:dyDescent="0.25">
      <c r="A468" s="5">
        <v>36845</v>
      </c>
      <c r="C468" s="5" t="s">
        <v>866</v>
      </c>
      <c r="D468" s="6">
        <v>615.68000000000006</v>
      </c>
      <c r="E468" s="7">
        <v>0</v>
      </c>
      <c r="F468" s="8" t="s">
        <v>14</v>
      </c>
      <c r="G468" s="8" t="s">
        <v>850</v>
      </c>
      <c r="H468" s="8" t="s">
        <v>30</v>
      </c>
      <c r="I468" s="8" t="s">
        <v>18</v>
      </c>
      <c r="J468" s="8" t="s">
        <v>721</v>
      </c>
      <c r="K468" s="8" t="s">
        <v>40</v>
      </c>
      <c r="L468" s="8" t="s">
        <v>21</v>
      </c>
      <c r="M468" s="10">
        <f t="shared" si="12"/>
        <v>0</v>
      </c>
    </row>
    <row r="469" spans="1:13" ht="172.5" customHeight="1" outlineLevel="1" x14ac:dyDescent="0.25">
      <c r="A469" s="5">
        <v>36846</v>
      </c>
      <c r="C469" s="5" t="s">
        <v>867</v>
      </c>
      <c r="D469" s="6">
        <v>1427.92</v>
      </c>
      <c r="E469" s="7">
        <v>0</v>
      </c>
      <c r="F469" s="8" t="s">
        <v>14</v>
      </c>
      <c r="G469" s="8" t="s">
        <v>853</v>
      </c>
      <c r="H469" s="8" t="s">
        <v>56</v>
      </c>
      <c r="I469" s="8" t="s">
        <v>18</v>
      </c>
      <c r="J469" s="8" t="s">
        <v>721</v>
      </c>
      <c r="K469" s="8" t="s">
        <v>40</v>
      </c>
      <c r="L469" s="8" t="s">
        <v>21</v>
      </c>
      <c r="M469" s="10">
        <f t="shared" si="12"/>
        <v>0</v>
      </c>
    </row>
    <row r="470" spans="1:13" ht="172.5" customHeight="1" outlineLevel="1" x14ac:dyDescent="0.25">
      <c r="A470" s="5">
        <v>36847</v>
      </c>
      <c r="C470" s="5" t="s">
        <v>868</v>
      </c>
      <c r="D470" s="6">
        <v>1802.3200000000002</v>
      </c>
      <c r="E470" s="7">
        <v>0</v>
      </c>
      <c r="F470" s="8" t="s">
        <v>14</v>
      </c>
      <c r="G470" s="8" t="s">
        <v>869</v>
      </c>
      <c r="H470" s="8" t="s">
        <v>17</v>
      </c>
      <c r="I470" s="8" t="s">
        <v>18</v>
      </c>
      <c r="J470" s="8" t="s">
        <v>721</v>
      </c>
      <c r="K470" s="8" t="s">
        <v>40</v>
      </c>
      <c r="L470" s="8" t="s">
        <v>21</v>
      </c>
      <c r="M470" s="10">
        <f t="shared" si="12"/>
        <v>0</v>
      </c>
    </row>
    <row r="471" spans="1:13" ht="172.5" customHeight="1" outlineLevel="1" x14ac:dyDescent="0.25">
      <c r="A471" s="5">
        <v>33469</v>
      </c>
      <c r="C471" s="5" t="s">
        <v>870</v>
      </c>
      <c r="D471" s="6">
        <v>1511.12</v>
      </c>
      <c r="E471" s="7">
        <v>0</v>
      </c>
      <c r="F471" s="8">
        <v>1</v>
      </c>
      <c r="G471" s="8" t="s">
        <v>871</v>
      </c>
      <c r="H471" s="8" t="s">
        <v>30</v>
      </c>
      <c r="I471" s="8" t="s">
        <v>18</v>
      </c>
      <c r="J471" s="8" t="s">
        <v>19</v>
      </c>
      <c r="K471" s="8" t="s">
        <v>25</v>
      </c>
      <c r="L471" s="8" t="s">
        <v>21</v>
      </c>
      <c r="M471" s="10">
        <f t="shared" si="12"/>
        <v>0</v>
      </c>
    </row>
    <row r="472" spans="1:13" ht="172.5" customHeight="1" outlineLevel="1" x14ac:dyDescent="0.25">
      <c r="A472" s="5">
        <v>33470</v>
      </c>
      <c r="C472" s="5" t="s">
        <v>872</v>
      </c>
      <c r="D472" s="6">
        <v>2805.92</v>
      </c>
      <c r="E472" s="7">
        <v>0</v>
      </c>
      <c r="F472" s="8">
        <v>1</v>
      </c>
      <c r="G472" s="8" t="s">
        <v>873</v>
      </c>
      <c r="H472" s="8" t="s">
        <v>56</v>
      </c>
      <c r="I472" s="8" t="s">
        <v>18</v>
      </c>
      <c r="J472" s="8" t="s">
        <v>19</v>
      </c>
      <c r="K472" s="8" t="s">
        <v>25</v>
      </c>
      <c r="L472" s="8" t="s">
        <v>21</v>
      </c>
      <c r="M472" s="10">
        <f t="shared" si="12"/>
        <v>0</v>
      </c>
    </row>
    <row r="473" spans="1:13" ht="172.5" customHeight="1" outlineLevel="1" x14ac:dyDescent="0.25">
      <c r="A473" s="5">
        <v>33471</v>
      </c>
      <c r="C473" s="5" t="s">
        <v>874</v>
      </c>
      <c r="D473" s="6">
        <v>4208.88</v>
      </c>
      <c r="E473" s="7">
        <v>0</v>
      </c>
      <c r="F473" s="8">
        <v>1</v>
      </c>
      <c r="G473" s="8" t="s">
        <v>875</v>
      </c>
      <c r="H473" s="8" t="s">
        <v>17</v>
      </c>
      <c r="I473" s="8" t="s">
        <v>18</v>
      </c>
      <c r="J473" s="8" t="s">
        <v>19</v>
      </c>
      <c r="K473" s="8" t="s">
        <v>25</v>
      </c>
      <c r="L473" s="8" t="s">
        <v>21</v>
      </c>
      <c r="M473" s="10">
        <f t="shared" si="12"/>
        <v>0</v>
      </c>
    </row>
    <row r="474" spans="1:13" ht="172.5" customHeight="1" outlineLevel="1" x14ac:dyDescent="0.25">
      <c r="A474" s="5">
        <v>33467</v>
      </c>
      <c r="C474" s="5" t="s">
        <v>876</v>
      </c>
      <c r="D474" s="6">
        <v>1511.12</v>
      </c>
      <c r="E474" s="7">
        <v>0</v>
      </c>
      <c r="F474" s="8">
        <v>1</v>
      </c>
      <c r="G474" s="8" t="s">
        <v>877</v>
      </c>
      <c r="H474" s="8" t="s">
        <v>30</v>
      </c>
      <c r="I474" s="8" t="s">
        <v>18</v>
      </c>
      <c r="J474" s="8" t="s">
        <v>19</v>
      </c>
      <c r="K474" s="8" t="s">
        <v>25</v>
      </c>
      <c r="L474" s="8" t="s">
        <v>21</v>
      </c>
      <c r="M474" s="10">
        <f t="shared" si="12"/>
        <v>0</v>
      </c>
    </row>
    <row r="475" spans="1:13" ht="172.5" customHeight="1" outlineLevel="1" x14ac:dyDescent="0.25">
      <c r="A475" s="5">
        <v>34119</v>
      </c>
      <c r="C475" s="5" t="s">
        <v>878</v>
      </c>
      <c r="D475" s="6">
        <v>1259.44</v>
      </c>
      <c r="E475" s="7">
        <v>0</v>
      </c>
      <c r="F475" s="8">
        <v>1</v>
      </c>
      <c r="G475" s="8" t="s">
        <v>558</v>
      </c>
      <c r="H475" s="8" t="s">
        <v>30</v>
      </c>
      <c r="I475" s="8" t="s">
        <v>18</v>
      </c>
      <c r="J475" s="8" t="s">
        <v>19</v>
      </c>
      <c r="K475" s="8" t="s">
        <v>23</v>
      </c>
      <c r="L475" s="8" t="s">
        <v>21</v>
      </c>
      <c r="M475" s="10">
        <f t="shared" si="12"/>
        <v>0</v>
      </c>
    </row>
    <row r="476" spans="1:13" ht="172.5" customHeight="1" outlineLevel="1" x14ac:dyDescent="0.25">
      <c r="A476" s="5">
        <v>34120</v>
      </c>
      <c r="C476" s="5" t="s">
        <v>879</v>
      </c>
      <c r="D476" s="6">
        <v>1259.44</v>
      </c>
      <c r="E476" s="7">
        <v>0</v>
      </c>
      <c r="F476" s="8">
        <v>1</v>
      </c>
      <c r="G476" s="8" t="s">
        <v>558</v>
      </c>
      <c r="H476" s="8" t="s">
        <v>30</v>
      </c>
      <c r="I476" s="8" t="s">
        <v>18</v>
      </c>
      <c r="J476" s="8" t="s">
        <v>19</v>
      </c>
      <c r="K476" s="8" t="s">
        <v>880</v>
      </c>
      <c r="L476" s="8" t="s">
        <v>21</v>
      </c>
      <c r="M476" s="10">
        <f t="shared" si="12"/>
        <v>0</v>
      </c>
    </row>
    <row r="477" spans="1:13" ht="172.5" customHeight="1" outlineLevel="1" x14ac:dyDescent="0.25">
      <c r="A477" s="5">
        <v>34123</v>
      </c>
      <c r="C477" s="5" t="s">
        <v>881</v>
      </c>
      <c r="D477" s="6">
        <v>1259.44</v>
      </c>
      <c r="E477" s="7">
        <v>0</v>
      </c>
      <c r="F477" s="8">
        <v>1</v>
      </c>
      <c r="G477" s="8" t="s">
        <v>558</v>
      </c>
      <c r="H477" s="8" t="s">
        <v>30</v>
      </c>
      <c r="I477" s="8" t="s">
        <v>18</v>
      </c>
      <c r="J477" s="8" t="s">
        <v>19</v>
      </c>
      <c r="K477" s="8" t="s">
        <v>882</v>
      </c>
      <c r="L477" s="8" t="s">
        <v>21</v>
      </c>
      <c r="M477" s="10">
        <f t="shared" si="12"/>
        <v>0</v>
      </c>
    </row>
    <row r="478" spans="1:13" ht="172.5" customHeight="1" outlineLevel="1" x14ac:dyDescent="0.25">
      <c r="A478" s="5">
        <v>34122</v>
      </c>
      <c r="C478" s="5" t="s">
        <v>883</v>
      </c>
      <c r="D478" s="6">
        <v>1259.44</v>
      </c>
      <c r="E478" s="7">
        <v>0</v>
      </c>
      <c r="F478" s="8">
        <v>1</v>
      </c>
      <c r="G478" s="8" t="s">
        <v>558</v>
      </c>
      <c r="H478" s="8" t="s">
        <v>30</v>
      </c>
      <c r="I478" s="8" t="s">
        <v>18</v>
      </c>
      <c r="J478" s="8" t="s">
        <v>19</v>
      </c>
      <c r="K478" s="8" t="s">
        <v>884</v>
      </c>
      <c r="L478" s="8" t="s">
        <v>21</v>
      </c>
      <c r="M478" s="10">
        <f t="shared" si="12"/>
        <v>0</v>
      </c>
    </row>
    <row r="479" spans="1:13" ht="172.5" customHeight="1" outlineLevel="1" x14ac:dyDescent="0.25">
      <c r="A479" s="5">
        <v>34121</v>
      </c>
      <c r="C479" s="5" t="s">
        <v>885</v>
      </c>
      <c r="D479" s="6">
        <v>1259.44</v>
      </c>
      <c r="E479" s="7">
        <v>0</v>
      </c>
      <c r="F479" s="8">
        <v>1</v>
      </c>
      <c r="G479" s="8" t="s">
        <v>558</v>
      </c>
      <c r="H479" s="8" t="s">
        <v>30</v>
      </c>
      <c r="I479" s="8" t="s">
        <v>18</v>
      </c>
      <c r="J479" s="8" t="s">
        <v>19</v>
      </c>
      <c r="K479" s="8" t="s">
        <v>71</v>
      </c>
      <c r="L479" s="8" t="s">
        <v>21</v>
      </c>
      <c r="M479" s="10">
        <f t="shared" si="12"/>
        <v>0</v>
      </c>
    </row>
    <row r="480" spans="1:13" ht="172.5" customHeight="1" outlineLevel="1" x14ac:dyDescent="0.25">
      <c r="A480" s="5">
        <v>33601</v>
      </c>
      <c r="C480" s="5" t="s">
        <v>886</v>
      </c>
      <c r="D480" s="6">
        <v>1618.24</v>
      </c>
      <c r="E480" s="7">
        <v>0</v>
      </c>
      <c r="F480" s="8">
        <v>1</v>
      </c>
      <c r="G480" s="8" t="s">
        <v>887</v>
      </c>
      <c r="H480" s="8" t="s">
        <v>30</v>
      </c>
      <c r="I480" s="8" t="s">
        <v>18</v>
      </c>
      <c r="J480" s="8" t="s">
        <v>19</v>
      </c>
      <c r="K480" s="8" t="s">
        <v>25</v>
      </c>
      <c r="L480" s="8" t="s">
        <v>21</v>
      </c>
      <c r="M480" s="10">
        <f t="shared" si="12"/>
        <v>0</v>
      </c>
    </row>
    <row r="481" spans="1:13" ht="172.5" customHeight="1" outlineLevel="1" x14ac:dyDescent="0.25">
      <c r="A481" s="5">
        <v>33598</v>
      </c>
      <c r="C481" s="5" t="s">
        <v>888</v>
      </c>
      <c r="D481" s="6">
        <v>1618.24</v>
      </c>
      <c r="E481" s="7">
        <v>0</v>
      </c>
      <c r="F481" s="8">
        <v>1</v>
      </c>
      <c r="G481" s="8" t="s">
        <v>887</v>
      </c>
      <c r="H481" s="8" t="s">
        <v>30</v>
      </c>
      <c r="I481" s="8" t="s">
        <v>18</v>
      </c>
      <c r="J481" s="8" t="s">
        <v>19</v>
      </c>
      <c r="K481" s="8" t="s">
        <v>23</v>
      </c>
      <c r="L481" s="8" t="s">
        <v>21</v>
      </c>
      <c r="M481" s="10">
        <f t="shared" si="12"/>
        <v>0</v>
      </c>
    </row>
    <row r="482" spans="1:13" ht="172.5" customHeight="1" outlineLevel="1" x14ac:dyDescent="0.25">
      <c r="A482" s="5">
        <v>33599</v>
      </c>
      <c r="C482" s="5" t="s">
        <v>889</v>
      </c>
      <c r="D482" s="6">
        <v>1699.36</v>
      </c>
      <c r="E482" s="7">
        <v>0</v>
      </c>
      <c r="F482" s="8">
        <v>1</v>
      </c>
      <c r="G482" s="8" t="s">
        <v>890</v>
      </c>
      <c r="H482" s="8" t="s">
        <v>30</v>
      </c>
      <c r="I482" s="8" t="s">
        <v>18</v>
      </c>
      <c r="J482" s="8" t="s">
        <v>19</v>
      </c>
      <c r="K482" s="8" t="s">
        <v>125</v>
      </c>
      <c r="L482" s="8" t="s">
        <v>21</v>
      </c>
      <c r="M482" s="10">
        <f t="shared" si="12"/>
        <v>0</v>
      </c>
    </row>
    <row r="483" spans="1:13" ht="172.5" customHeight="1" outlineLevel="1" x14ac:dyDescent="0.25">
      <c r="A483" s="5">
        <v>34279</v>
      </c>
      <c r="C483" s="5" t="s">
        <v>891</v>
      </c>
      <c r="D483" s="6">
        <v>2697.76</v>
      </c>
      <c r="E483" s="7">
        <v>0</v>
      </c>
      <c r="F483" s="8">
        <v>1</v>
      </c>
      <c r="G483" s="8" t="s">
        <v>892</v>
      </c>
      <c r="H483" s="8" t="s">
        <v>30</v>
      </c>
      <c r="I483" s="8" t="s">
        <v>18</v>
      </c>
      <c r="J483" s="8" t="s">
        <v>19</v>
      </c>
      <c r="K483" s="8" t="s">
        <v>25</v>
      </c>
      <c r="L483" s="8" t="s">
        <v>21</v>
      </c>
      <c r="M483" s="10">
        <f t="shared" si="12"/>
        <v>0</v>
      </c>
    </row>
    <row r="484" spans="1:13" ht="172.5" customHeight="1" outlineLevel="1" x14ac:dyDescent="0.25">
      <c r="A484" s="5">
        <v>34277</v>
      </c>
      <c r="C484" s="5" t="s">
        <v>893</v>
      </c>
      <c r="D484" s="6">
        <v>2697.76</v>
      </c>
      <c r="E484" s="7">
        <v>0</v>
      </c>
      <c r="F484" s="8">
        <v>1</v>
      </c>
      <c r="G484" s="8" t="s">
        <v>892</v>
      </c>
      <c r="H484" s="8" t="s">
        <v>30</v>
      </c>
      <c r="I484" s="8" t="s">
        <v>18</v>
      </c>
      <c r="J484" s="8" t="s">
        <v>19</v>
      </c>
      <c r="K484" s="8" t="s">
        <v>23</v>
      </c>
      <c r="L484" s="8" t="s">
        <v>21</v>
      </c>
      <c r="M484" s="10">
        <f t="shared" si="12"/>
        <v>0</v>
      </c>
    </row>
    <row r="485" spans="1:13" ht="172.5" customHeight="1" outlineLevel="1" x14ac:dyDescent="0.25">
      <c r="A485" s="5">
        <v>34278</v>
      </c>
      <c r="C485" s="5" t="s">
        <v>894</v>
      </c>
      <c r="D485" s="6">
        <v>2832.9599999999996</v>
      </c>
      <c r="E485" s="7">
        <v>0</v>
      </c>
      <c r="F485" s="8">
        <v>1</v>
      </c>
      <c r="G485" s="8" t="s">
        <v>892</v>
      </c>
      <c r="H485" s="8" t="s">
        <v>30</v>
      </c>
      <c r="I485" s="8" t="s">
        <v>18</v>
      </c>
      <c r="J485" s="8" t="s">
        <v>19</v>
      </c>
      <c r="K485" s="8" t="s">
        <v>125</v>
      </c>
      <c r="L485" s="8" t="s">
        <v>21</v>
      </c>
      <c r="M485" s="10">
        <f t="shared" si="12"/>
        <v>0</v>
      </c>
    </row>
    <row r="486" spans="1:13" ht="172.5" customHeight="1" outlineLevel="1" x14ac:dyDescent="0.25">
      <c r="A486" s="5">
        <v>30688</v>
      </c>
      <c r="C486" s="5" t="s">
        <v>895</v>
      </c>
      <c r="D486" s="6">
        <v>785.2</v>
      </c>
      <c r="E486" s="7">
        <v>0</v>
      </c>
      <c r="F486" s="8">
        <v>1</v>
      </c>
      <c r="G486" s="8" t="s">
        <v>896</v>
      </c>
      <c r="H486" s="8" t="s">
        <v>30</v>
      </c>
      <c r="I486" s="8" t="s">
        <v>18</v>
      </c>
      <c r="J486" s="8" t="s">
        <v>19</v>
      </c>
      <c r="K486" s="8" t="s">
        <v>25</v>
      </c>
      <c r="L486" s="8" t="s">
        <v>21</v>
      </c>
      <c r="M486" s="10">
        <f t="shared" si="12"/>
        <v>0</v>
      </c>
    </row>
    <row r="487" spans="1:13" ht="172.5" customHeight="1" outlineLevel="1" x14ac:dyDescent="0.25">
      <c r="A487" s="5">
        <v>30798</v>
      </c>
      <c r="C487" s="5" t="s">
        <v>897</v>
      </c>
      <c r="D487" s="6">
        <v>3958.24</v>
      </c>
      <c r="E487" s="7">
        <v>0</v>
      </c>
      <c r="F487" s="8">
        <v>1</v>
      </c>
      <c r="G487" s="8" t="s">
        <v>898</v>
      </c>
      <c r="H487" s="8" t="s">
        <v>35</v>
      </c>
      <c r="I487" s="8" t="s">
        <v>18</v>
      </c>
      <c r="J487" s="8" t="s">
        <v>19</v>
      </c>
      <c r="K487" s="8" t="s">
        <v>25</v>
      </c>
      <c r="L487" s="8" t="s">
        <v>21</v>
      </c>
      <c r="M487" s="10">
        <f t="shared" si="12"/>
        <v>0</v>
      </c>
    </row>
    <row r="488" spans="1:13" ht="172.5" customHeight="1" outlineLevel="1" x14ac:dyDescent="0.25">
      <c r="A488" s="5">
        <v>30799</v>
      </c>
      <c r="C488" s="5" t="s">
        <v>899</v>
      </c>
      <c r="D488" s="6">
        <v>6296.16</v>
      </c>
      <c r="E488" s="7">
        <v>0</v>
      </c>
      <c r="F488" s="8">
        <v>1</v>
      </c>
      <c r="G488" s="8" t="s">
        <v>900</v>
      </c>
      <c r="H488" s="8" t="s">
        <v>68</v>
      </c>
      <c r="I488" s="8" t="s">
        <v>18</v>
      </c>
      <c r="J488" s="8" t="s">
        <v>19</v>
      </c>
      <c r="K488" s="8" t="s">
        <v>25</v>
      </c>
      <c r="L488" s="8" t="s">
        <v>21</v>
      </c>
      <c r="M488" s="10">
        <f t="shared" si="12"/>
        <v>0</v>
      </c>
    </row>
    <row r="489" spans="1:13" ht="172.5" customHeight="1" outlineLevel="1" x14ac:dyDescent="0.25">
      <c r="A489" s="5">
        <v>31051</v>
      </c>
      <c r="C489" s="5" t="s">
        <v>901</v>
      </c>
      <c r="D489" s="6">
        <v>3930.16</v>
      </c>
      <c r="E489" s="7">
        <v>0</v>
      </c>
      <c r="F489" s="8">
        <v>1</v>
      </c>
      <c r="G489" s="8" t="s">
        <v>898</v>
      </c>
      <c r="H489" s="8" t="s">
        <v>35</v>
      </c>
      <c r="I489" s="8" t="s">
        <v>18</v>
      </c>
      <c r="J489" s="8" t="s">
        <v>19</v>
      </c>
      <c r="K489" s="8" t="s">
        <v>25</v>
      </c>
      <c r="L489" s="8" t="s">
        <v>21</v>
      </c>
      <c r="M489" s="10">
        <f t="shared" si="12"/>
        <v>0</v>
      </c>
    </row>
    <row r="490" spans="1:13" ht="172.5" customHeight="1" outlineLevel="1" x14ac:dyDescent="0.25">
      <c r="A490" s="5">
        <v>31053</v>
      </c>
      <c r="C490" s="5" t="s">
        <v>902</v>
      </c>
      <c r="D490" s="6">
        <v>8635.119999999999</v>
      </c>
      <c r="E490" s="7">
        <v>0</v>
      </c>
      <c r="F490" s="8">
        <v>1</v>
      </c>
      <c r="G490" s="8" t="s">
        <v>900</v>
      </c>
      <c r="H490" s="8" t="s">
        <v>903</v>
      </c>
      <c r="I490" s="8" t="s">
        <v>18</v>
      </c>
      <c r="J490" s="8" t="s">
        <v>19</v>
      </c>
      <c r="K490" s="8" t="s">
        <v>25</v>
      </c>
      <c r="L490" s="8" t="s">
        <v>21</v>
      </c>
      <c r="M490" s="10">
        <f t="shared" si="12"/>
        <v>0</v>
      </c>
    </row>
    <row r="491" spans="1:13" ht="172.5" customHeight="1" outlineLevel="1" x14ac:dyDescent="0.25">
      <c r="A491" s="5">
        <v>36600</v>
      </c>
      <c r="C491" s="5" t="s">
        <v>904</v>
      </c>
      <c r="D491" s="6">
        <v>3502.72</v>
      </c>
      <c r="E491" s="7">
        <v>0</v>
      </c>
      <c r="F491" s="8">
        <v>1</v>
      </c>
      <c r="G491" s="8" t="s">
        <v>905</v>
      </c>
      <c r="H491" s="8" t="s">
        <v>60</v>
      </c>
      <c r="I491" s="8" t="s">
        <v>18</v>
      </c>
      <c r="J491" s="8" t="s">
        <v>19</v>
      </c>
      <c r="K491" s="8" t="s">
        <v>40</v>
      </c>
      <c r="L491" s="8" t="s">
        <v>21</v>
      </c>
      <c r="M491" s="10">
        <f t="shared" si="12"/>
        <v>0</v>
      </c>
    </row>
    <row r="492" spans="1:13" ht="172.5" customHeight="1" outlineLevel="1" x14ac:dyDescent="0.25">
      <c r="A492" s="5">
        <v>30841</v>
      </c>
      <c r="C492" s="5" t="s">
        <v>906</v>
      </c>
      <c r="D492" s="6">
        <v>4496.96</v>
      </c>
      <c r="E492" s="7">
        <v>0</v>
      </c>
      <c r="F492" s="8">
        <v>2</v>
      </c>
      <c r="G492" s="8" t="s">
        <v>898</v>
      </c>
      <c r="H492" s="8" t="s">
        <v>35</v>
      </c>
      <c r="I492" s="8" t="s">
        <v>18</v>
      </c>
      <c r="J492" s="8" t="s">
        <v>19</v>
      </c>
      <c r="K492" s="8" t="s">
        <v>907</v>
      </c>
      <c r="L492" s="8" t="s">
        <v>21</v>
      </c>
      <c r="M492" s="10">
        <f t="shared" si="12"/>
        <v>0</v>
      </c>
    </row>
    <row r="493" spans="1:13" ht="172.5" customHeight="1" outlineLevel="1" x14ac:dyDescent="0.25">
      <c r="A493" s="5">
        <v>30632</v>
      </c>
      <c r="C493" s="5" t="s">
        <v>908</v>
      </c>
      <c r="D493" s="6">
        <v>566.79999999999995</v>
      </c>
      <c r="E493" s="7">
        <v>0</v>
      </c>
      <c r="F493" s="8">
        <v>1</v>
      </c>
      <c r="G493" s="8" t="s">
        <v>909</v>
      </c>
      <c r="H493" s="8" t="s">
        <v>30</v>
      </c>
      <c r="I493" s="8" t="s">
        <v>18</v>
      </c>
      <c r="J493" s="8" t="s">
        <v>19</v>
      </c>
      <c r="K493" s="8" t="s">
        <v>25</v>
      </c>
      <c r="L493" s="8" t="s">
        <v>21</v>
      </c>
      <c r="M493" s="10">
        <f t="shared" si="12"/>
        <v>0</v>
      </c>
    </row>
    <row r="494" spans="1:13" ht="172.5" customHeight="1" outlineLevel="1" x14ac:dyDescent="0.25">
      <c r="A494" s="5">
        <v>30794</v>
      </c>
      <c r="C494" s="5" t="s">
        <v>910</v>
      </c>
      <c r="D494" s="6">
        <v>3958.24</v>
      </c>
      <c r="E494" s="7">
        <v>0</v>
      </c>
      <c r="F494" s="8">
        <v>1</v>
      </c>
      <c r="G494" s="8" t="s">
        <v>898</v>
      </c>
      <c r="H494" s="8" t="s">
        <v>35</v>
      </c>
      <c r="I494" s="8" t="s">
        <v>18</v>
      </c>
      <c r="J494" s="8" t="s">
        <v>19</v>
      </c>
      <c r="K494" s="8" t="s">
        <v>23</v>
      </c>
      <c r="L494" s="8" t="s">
        <v>21</v>
      </c>
      <c r="M494" s="10">
        <f t="shared" si="12"/>
        <v>0</v>
      </c>
    </row>
    <row r="495" spans="1:13" ht="172.5" customHeight="1" outlineLevel="1" x14ac:dyDescent="0.25">
      <c r="A495" s="5">
        <v>30795</v>
      </c>
      <c r="C495" s="5" t="s">
        <v>911</v>
      </c>
      <c r="D495" s="6">
        <v>6296.16</v>
      </c>
      <c r="E495" s="7">
        <v>0</v>
      </c>
      <c r="F495" s="8">
        <v>1</v>
      </c>
      <c r="G495" s="8" t="s">
        <v>912</v>
      </c>
      <c r="H495" s="8" t="s">
        <v>68</v>
      </c>
      <c r="I495" s="8" t="s">
        <v>18</v>
      </c>
      <c r="J495" s="8" t="s">
        <v>19</v>
      </c>
      <c r="K495" s="8" t="s">
        <v>23</v>
      </c>
      <c r="L495" s="8" t="s">
        <v>21</v>
      </c>
      <c r="M495" s="10">
        <f t="shared" ref="M495:M525" si="13">D495*E495</f>
        <v>0</v>
      </c>
    </row>
    <row r="496" spans="1:13" ht="172.5" customHeight="1" outlineLevel="1" x14ac:dyDescent="0.25">
      <c r="A496" s="5">
        <v>31054</v>
      </c>
      <c r="C496" s="5" t="s">
        <v>913</v>
      </c>
      <c r="D496" s="6">
        <v>3930.16</v>
      </c>
      <c r="E496" s="7">
        <v>0</v>
      </c>
      <c r="F496" s="8">
        <v>1</v>
      </c>
      <c r="G496" s="8" t="s">
        <v>898</v>
      </c>
      <c r="H496" s="8" t="s">
        <v>35</v>
      </c>
      <c r="I496" s="8" t="s">
        <v>18</v>
      </c>
      <c r="J496" s="8" t="s">
        <v>19</v>
      </c>
      <c r="K496" s="8" t="s">
        <v>23</v>
      </c>
      <c r="L496" s="8" t="s">
        <v>21</v>
      </c>
      <c r="M496" s="10">
        <f t="shared" si="13"/>
        <v>0</v>
      </c>
    </row>
    <row r="497" spans="1:13" ht="172.5" customHeight="1" outlineLevel="1" x14ac:dyDescent="0.25">
      <c r="A497" s="5">
        <v>31055</v>
      </c>
      <c r="C497" s="5" t="s">
        <v>914</v>
      </c>
      <c r="D497" s="6">
        <v>6296.16</v>
      </c>
      <c r="E497" s="7">
        <v>0</v>
      </c>
      <c r="F497" s="8">
        <v>1</v>
      </c>
      <c r="G497" s="8" t="s">
        <v>900</v>
      </c>
      <c r="H497" s="8" t="s">
        <v>68</v>
      </c>
      <c r="I497" s="8" t="s">
        <v>18</v>
      </c>
      <c r="J497" s="8" t="s">
        <v>19</v>
      </c>
      <c r="K497" s="8" t="s">
        <v>23</v>
      </c>
      <c r="L497" s="8" t="s">
        <v>21</v>
      </c>
      <c r="M497" s="10">
        <f t="shared" si="13"/>
        <v>0</v>
      </c>
    </row>
    <row r="498" spans="1:13" ht="172.5" customHeight="1" outlineLevel="1" x14ac:dyDescent="0.25">
      <c r="A498" s="5">
        <v>31056</v>
      </c>
      <c r="C498" s="5" t="s">
        <v>915</v>
      </c>
      <c r="D498" s="6">
        <v>8635.119999999999</v>
      </c>
      <c r="E498" s="7">
        <v>0</v>
      </c>
      <c r="F498" s="8">
        <v>1</v>
      </c>
      <c r="G498" s="8" t="s">
        <v>912</v>
      </c>
      <c r="H498" s="8" t="s">
        <v>903</v>
      </c>
      <c r="I498" s="8" t="s">
        <v>18</v>
      </c>
      <c r="J498" s="8" t="s">
        <v>19</v>
      </c>
      <c r="K498" s="8" t="s">
        <v>23</v>
      </c>
      <c r="L498" s="8" t="s">
        <v>21</v>
      </c>
      <c r="M498" s="10">
        <f t="shared" si="13"/>
        <v>0</v>
      </c>
    </row>
    <row r="499" spans="1:13" ht="172.5" customHeight="1" outlineLevel="1" x14ac:dyDescent="0.25">
      <c r="A499" s="5">
        <v>36601</v>
      </c>
      <c r="C499" s="5" t="s">
        <v>916</v>
      </c>
      <c r="D499" s="6">
        <v>3502.72</v>
      </c>
      <c r="E499" s="7">
        <v>0</v>
      </c>
      <c r="F499" s="8">
        <v>1</v>
      </c>
      <c r="G499" s="8" t="s">
        <v>917</v>
      </c>
      <c r="H499" s="8" t="s">
        <v>60</v>
      </c>
      <c r="I499" s="8" t="s">
        <v>18</v>
      </c>
      <c r="J499" s="8" t="s">
        <v>19</v>
      </c>
      <c r="K499" s="8" t="s">
        <v>31</v>
      </c>
      <c r="L499" s="8" t="s">
        <v>21</v>
      </c>
      <c r="M499" s="10">
        <f t="shared" si="13"/>
        <v>0</v>
      </c>
    </row>
    <row r="500" spans="1:13" ht="172.5" customHeight="1" outlineLevel="1" x14ac:dyDescent="0.25">
      <c r="A500" s="5">
        <v>36587</v>
      </c>
      <c r="C500" s="5" t="s">
        <v>918</v>
      </c>
      <c r="D500" s="6">
        <v>5554.64</v>
      </c>
      <c r="E500" s="7">
        <v>0</v>
      </c>
      <c r="F500" s="8">
        <v>1</v>
      </c>
      <c r="G500" s="8" t="s">
        <v>919</v>
      </c>
      <c r="H500" s="8" t="s">
        <v>63</v>
      </c>
      <c r="I500" s="8" t="s">
        <v>18</v>
      </c>
      <c r="J500" s="8" t="s">
        <v>19</v>
      </c>
      <c r="K500" s="8" t="s">
        <v>23</v>
      </c>
      <c r="L500" s="8" t="s">
        <v>21</v>
      </c>
      <c r="M500" s="10">
        <f t="shared" si="13"/>
        <v>0</v>
      </c>
    </row>
    <row r="501" spans="1:13" ht="172.5" customHeight="1" outlineLevel="1" x14ac:dyDescent="0.25">
      <c r="A501" s="5">
        <v>30630</v>
      </c>
      <c r="C501" s="5" t="s">
        <v>920</v>
      </c>
      <c r="D501" s="6">
        <v>566.79999999999995</v>
      </c>
      <c r="E501" s="7">
        <v>0</v>
      </c>
      <c r="F501" s="8">
        <v>1</v>
      </c>
      <c r="G501" s="8" t="s">
        <v>909</v>
      </c>
      <c r="H501" s="8" t="s">
        <v>30</v>
      </c>
      <c r="I501" s="8" t="s">
        <v>18</v>
      </c>
      <c r="J501" s="8" t="s">
        <v>19</v>
      </c>
      <c r="K501" s="8" t="s">
        <v>23</v>
      </c>
      <c r="L501" s="8" t="s">
        <v>21</v>
      </c>
      <c r="M501" s="10">
        <f t="shared" si="13"/>
        <v>0</v>
      </c>
    </row>
    <row r="502" spans="1:13" ht="172.5" customHeight="1" outlineLevel="1" x14ac:dyDescent="0.25">
      <c r="A502" s="5">
        <v>30687</v>
      </c>
      <c r="C502" s="5" t="s">
        <v>921</v>
      </c>
      <c r="D502" s="6">
        <v>785.2</v>
      </c>
      <c r="E502" s="7">
        <v>0</v>
      </c>
      <c r="F502" s="8">
        <v>1</v>
      </c>
      <c r="G502" s="8" t="s">
        <v>922</v>
      </c>
      <c r="H502" s="8" t="s">
        <v>30</v>
      </c>
      <c r="I502" s="8" t="s">
        <v>18</v>
      </c>
      <c r="J502" s="8" t="s">
        <v>19</v>
      </c>
      <c r="K502" s="8" t="s">
        <v>923</v>
      </c>
      <c r="L502" s="8" t="s">
        <v>21</v>
      </c>
      <c r="M502" s="10">
        <f t="shared" si="13"/>
        <v>0</v>
      </c>
    </row>
    <row r="503" spans="1:13" ht="172.5" customHeight="1" outlineLevel="1" x14ac:dyDescent="0.25">
      <c r="A503" s="5">
        <v>30796</v>
      </c>
      <c r="C503" s="5" t="s">
        <v>924</v>
      </c>
      <c r="D503" s="6">
        <v>3958.24</v>
      </c>
      <c r="E503" s="7">
        <v>0</v>
      </c>
      <c r="F503" s="8">
        <v>1</v>
      </c>
      <c r="G503" s="8" t="s">
        <v>898</v>
      </c>
      <c r="H503" s="8" t="s">
        <v>35</v>
      </c>
      <c r="I503" s="8" t="s">
        <v>18</v>
      </c>
      <c r="J503" s="8" t="s">
        <v>19</v>
      </c>
      <c r="K503" s="8" t="s">
        <v>923</v>
      </c>
      <c r="L503" s="8" t="s">
        <v>21</v>
      </c>
      <c r="M503" s="10">
        <f t="shared" si="13"/>
        <v>0</v>
      </c>
    </row>
    <row r="504" spans="1:13" ht="172.5" customHeight="1" outlineLevel="1" x14ac:dyDescent="0.25">
      <c r="A504" s="5">
        <v>30797</v>
      </c>
      <c r="C504" s="5" t="s">
        <v>925</v>
      </c>
      <c r="D504" s="6">
        <v>6296.16</v>
      </c>
      <c r="E504" s="7">
        <v>0</v>
      </c>
      <c r="F504" s="8">
        <v>1</v>
      </c>
      <c r="G504" s="8" t="s">
        <v>926</v>
      </c>
      <c r="H504" s="8" t="s">
        <v>68</v>
      </c>
      <c r="I504" s="8" t="s">
        <v>18</v>
      </c>
      <c r="J504" s="8" t="s">
        <v>19</v>
      </c>
      <c r="K504" s="8" t="s">
        <v>923</v>
      </c>
      <c r="L504" s="8" t="s">
        <v>21</v>
      </c>
      <c r="M504" s="10">
        <f t="shared" si="13"/>
        <v>0</v>
      </c>
    </row>
    <row r="505" spans="1:13" ht="172.5" customHeight="1" outlineLevel="1" x14ac:dyDescent="0.25">
      <c r="A505" s="5">
        <v>30631</v>
      </c>
      <c r="C505" s="5" t="s">
        <v>927</v>
      </c>
      <c r="D505" s="6">
        <v>566.79999999999995</v>
      </c>
      <c r="E505" s="7">
        <v>0</v>
      </c>
      <c r="F505" s="8">
        <v>1</v>
      </c>
      <c r="G505" s="8" t="s">
        <v>909</v>
      </c>
      <c r="H505" s="8" t="s">
        <v>30</v>
      </c>
      <c r="I505" s="8" t="s">
        <v>18</v>
      </c>
      <c r="J505" s="8" t="s">
        <v>19</v>
      </c>
      <c r="K505" s="8" t="s">
        <v>928</v>
      </c>
      <c r="L505" s="8" t="s">
        <v>21</v>
      </c>
      <c r="M505" s="10">
        <f t="shared" si="13"/>
        <v>0</v>
      </c>
    </row>
    <row r="506" spans="1:13" ht="172.5" customHeight="1" outlineLevel="1" x14ac:dyDescent="0.25">
      <c r="A506" s="5">
        <v>30633</v>
      </c>
      <c r="C506" s="5" t="s">
        <v>929</v>
      </c>
      <c r="D506" s="6">
        <v>566.79999999999995</v>
      </c>
      <c r="E506" s="7">
        <v>0</v>
      </c>
      <c r="F506" s="8">
        <v>1</v>
      </c>
      <c r="G506" s="8" t="s">
        <v>909</v>
      </c>
      <c r="H506" s="8" t="s">
        <v>30</v>
      </c>
      <c r="I506" s="8" t="s">
        <v>18</v>
      </c>
      <c r="J506" s="8" t="s">
        <v>19</v>
      </c>
      <c r="K506" s="8" t="s">
        <v>930</v>
      </c>
      <c r="L506" s="8" t="s">
        <v>21</v>
      </c>
      <c r="M506" s="10">
        <f t="shared" si="13"/>
        <v>0</v>
      </c>
    </row>
    <row r="507" spans="1:13" ht="172.5" customHeight="1" outlineLevel="1" x14ac:dyDescent="0.25">
      <c r="A507" s="5">
        <v>30800</v>
      </c>
      <c r="C507" s="5" t="s">
        <v>931</v>
      </c>
      <c r="D507" s="6">
        <v>3958.24</v>
      </c>
      <c r="E507" s="7">
        <v>0</v>
      </c>
      <c r="F507" s="8">
        <v>2</v>
      </c>
      <c r="G507" s="8" t="s">
        <v>898</v>
      </c>
      <c r="H507" s="8" t="s">
        <v>35</v>
      </c>
      <c r="I507" s="8" t="s">
        <v>18</v>
      </c>
      <c r="J507" s="8" t="s">
        <v>19</v>
      </c>
      <c r="K507" s="8" t="s">
        <v>930</v>
      </c>
      <c r="L507" s="8" t="s">
        <v>21</v>
      </c>
      <c r="M507" s="10">
        <f t="shared" si="13"/>
        <v>0</v>
      </c>
    </row>
    <row r="508" spans="1:13" ht="172.5" customHeight="1" outlineLevel="1" x14ac:dyDescent="0.25">
      <c r="A508" s="5">
        <v>30689</v>
      </c>
      <c r="C508" s="5" t="s">
        <v>932</v>
      </c>
      <c r="D508" s="6">
        <v>785.2</v>
      </c>
      <c r="E508" s="7">
        <v>0</v>
      </c>
      <c r="F508" s="8">
        <v>1</v>
      </c>
      <c r="G508" s="8" t="s">
        <v>900</v>
      </c>
      <c r="H508" s="8" t="s">
        <v>30</v>
      </c>
      <c r="I508" s="8" t="s">
        <v>18</v>
      </c>
      <c r="J508" s="8" t="s">
        <v>19</v>
      </c>
      <c r="K508" s="8" t="s">
        <v>930</v>
      </c>
      <c r="L508" s="8" t="s">
        <v>21</v>
      </c>
      <c r="M508" s="10">
        <f t="shared" si="13"/>
        <v>0</v>
      </c>
    </row>
    <row r="509" spans="1:13" ht="172.5" customHeight="1" outlineLevel="1" x14ac:dyDescent="0.25">
      <c r="A509" s="5">
        <v>30691</v>
      </c>
      <c r="C509" s="5" t="s">
        <v>933</v>
      </c>
      <c r="D509" s="6">
        <v>1011.92</v>
      </c>
      <c r="E509" s="7">
        <v>0</v>
      </c>
      <c r="F509" s="8">
        <v>2</v>
      </c>
      <c r="G509" s="8" t="s">
        <v>912</v>
      </c>
      <c r="H509" s="8" t="s">
        <v>30</v>
      </c>
      <c r="I509" s="8" t="s">
        <v>18</v>
      </c>
      <c r="J509" s="8" t="s">
        <v>19</v>
      </c>
      <c r="K509" s="8" t="s">
        <v>623</v>
      </c>
      <c r="L509" s="8" t="s">
        <v>21</v>
      </c>
      <c r="M509" s="10">
        <f t="shared" si="13"/>
        <v>0</v>
      </c>
    </row>
    <row r="510" spans="1:13" ht="172.5" customHeight="1" outlineLevel="1" x14ac:dyDescent="0.25">
      <c r="A510" s="5">
        <v>30693</v>
      </c>
      <c r="C510" s="5" t="s">
        <v>934</v>
      </c>
      <c r="D510" s="6">
        <v>898.56</v>
      </c>
      <c r="E510" s="7">
        <v>0</v>
      </c>
      <c r="F510" s="8">
        <v>2</v>
      </c>
      <c r="G510" s="8" t="s">
        <v>912</v>
      </c>
      <c r="H510" s="8" t="s">
        <v>30</v>
      </c>
      <c r="I510" s="8" t="s">
        <v>18</v>
      </c>
      <c r="J510" s="8" t="s">
        <v>19</v>
      </c>
      <c r="K510" s="8" t="s">
        <v>623</v>
      </c>
      <c r="L510" s="8" t="s">
        <v>21</v>
      </c>
      <c r="M510" s="10">
        <f t="shared" si="13"/>
        <v>0</v>
      </c>
    </row>
    <row r="511" spans="1:13" ht="172.5" customHeight="1" outlineLevel="1" x14ac:dyDescent="0.25">
      <c r="A511" s="5">
        <v>33388</v>
      </c>
      <c r="C511" s="5" t="s">
        <v>935</v>
      </c>
      <c r="D511" s="6">
        <v>2697.76</v>
      </c>
      <c r="E511" s="7">
        <v>0</v>
      </c>
      <c r="F511" s="8">
        <v>1</v>
      </c>
      <c r="G511" s="8" t="s">
        <v>936</v>
      </c>
      <c r="H511" s="8" t="s">
        <v>17</v>
      </c>
      <c r="I511" s="8" t="s">
        <v>18</v>
      </c>
      <c r="J511" s="8" t="s">
        <v>19</v>
      </c>
      <c r="K511" s="8" t="s">
        <v>23</v>
      </c>
      <c r="L511" s="8" t="s">
        <v>21</v>
      </c>
      <c r="M511" s="10">
        <f t="shared" si="13"/>
        <v>0</v>
      </c>
    </row>
    <row r="512" spans="1:13" ht="172.5" customHeight="1" outlineLevel="1" x14ac:dyDescent="0.25">
      <c r="A512" s="5">
        <v>33389</v>
      </c>
      <c r="C512" s="5" t="s">
        <v>937</v>
      </c>
      <c r="D512" s="6">
        <v>4496.96</v>
      </c>
      <c r="E512" s="7">
        <v>0</v>
      </c>
      <c r="F512" s="8">
        <v>1</v>
      </c>
      <c r="G512" s="8" t="s">
        <v>936</v>
      </c>
      <c r="H512" s="8" t="s">
        <v>35</v>
      </c>
      <c r="I512" s="8" t="s">
        <v>18</v>
      </c>
      <c r="J512" s="8" t="s">
        <v>19</v>
      </c>
      <c r="K512" s="8" t="s">
        <v>23</v>
      </c>
      <c r="L512" s="8" t="s">
        <v>21</v>
      </c>
      <c r="M512" s="10">
        <f t="shared" si="13"/>
        <v>0</v>
      </c>
    </row>
    <row r="513" spans="1:13" ht="172.5" customHeight="1" outlineLevel="1" x14ac:dyDescent="0.25">
      <c r="A513" s="5">
        <v>34345</v>
      </c>
      <c r="C513" s="5" t="s">
        <v>938</v>
      </c>
      <c r="D513" s="6">
        <v>2697.76</v>
      </c>
      <c r="E513" s="7">
        <v>0</v>
      </c>
      <c r="F513" s="8">
        <v>1</v>
      </c>
      <c r="G513" s="8" t="s">
        <v>936</v>
      </c>
      <c r="H513" s="8" t="s">
        <v>17</v>
      </c>
      <c r="I513" s="8" t="s">
        <v>18</v>
      </c>
      <c r="J513" s="8" t="s">
        <v>19</v>
      </c>
      <c r="K513" s="8" t="s">
        <v>25</v>
      </c>
      <c r="L513" s="8" t="s">
        <v>21</v>
      </c>
      <c r="M513" s="10">
        <f t="shared" si="13"/>
        <v>0</v>
      </c>
    </row>
    <row r="514" spans="1:13" ht="172.5" customHeight="1" outlineLevel="1" x14ac:dyDescent="0.25">
      <c r="A514" s="5">
        <v>34346</v>
      </c>
      <c r="C514" s="5" t="s">
        <v>939</v>
      </c>
      <c r="D514" s="6">
        <v>4496.96</v>
      </c>
      <c r="E514" s="7">
        <v>0</v>
      </c>
      <c r="F514" s="8">
        <v>1</v>
      </c>
      <c r="G514" s="8" t="s">
        <v>936</v>
      </c>
      <c r="H514" s="8" t="s">
        <v>35</v>
      </c>
      <c r="I514" s="8" t="s">
        <v>18</v>
      </c>
      <c r="J514" s="8" t="s">
        <v>19</v>
      </c>
      <c r="K514" s="8" t="s">
        <v>25</v>
      </c>
      <c r="L514" s="8" t="s">
        <v>21</v>
      </c>
      <c r="M514" s="10">
        <f t="shared" si="13"/>
        <v>0</v>
      </c>
    </row>
    <row r="515" spans="1:13" ht="172.5" customHeight="1" outlineLevel="1" x14ac:dyDescent="0.25">
      <c r="A515" s="5">
        <v>33654</v>
      </c>
      <c r="C515" s="5" t="s">
        <v>940</v>
      </c>
      <c r="D515" s="6">
        <v>3034.72</v>
      </c>
      <c r="E515" s="7">
        <v>0</v>
      </c>
      <c r="F515" s="8">
        <v>1</v>
      </c>
      <c r="G515" s="8" t="s">
        <v>941</v>
      </c>
      <c r="H515" s="8" t="s">
        <v>17</v>
      </c>
      <c r="I515" s="8" t="s">
        <v>158</v>
      </c>
      <c r="J515" s="8" t="s">
        <v>19</v>
      </c>
      <c r="K515" s="8" t="s">
        <v>25</v>
      </c>
      <c r="L515" s="8" t="s">
        <v>21</v>
      </c>
      <c r="M515" s="10">
        <f t="shared" si="13"/>
        <v>0</v>
      </c>
    </row>
    <row r="516" spans="1:13" ht="172.5" customHeight="1" outlineLevel="1" x14ac:dyDescent="0.25">
      <c r="A516" s="5">
        <v>33655</v>
      </c>
      <c r="C516" s="5" t="s">
        <v>942</v>
      </c>
      <c r="D516" s="6">
        <v>5058.5599999999995</v>
      </c>
      <c r="E516" s="7">
        <v>0</v>
      </c>
      <c r="F516" s="8">
        <v>1</v>
      </c>
      <c r="G516" s="8" t="s">
        <v>943</v>
      </c>
      <c r="H516" s="8" t="s">
        <v>35</v>
      </c>
      <c r="I516" s="8" t="s">
        <v>158</v>
      </c>
      <c r="J516" s="8" t="s">
        <v>19</v>
      </c>
      <c r="K516" s="8" t="s">
        <v>25</v>
      </c>
      <c r="L516" s="8" t="s">
        <v>21</v>
      </c>
      <c r="M516" s="10">
        <f t="shared" si="13"/>
        <v>0</v>
      </c>
    </row>
    <row r="517" spans="1:13" ht="172.5" customHeight="1" outlineLevel="1" x14ac:dyDescent="0.25">
      <c r="A517" s="5">
        <v>35467</v>
      </c>
      <c r="C517" s="5" t="s">
        <v>944</v>
      </c>
      <c r="D517" s="6">
        <v>7708.48</v>
      </c>
      <c r="E517" s="7">
        <v>0</v>
      </c>
      <c r="F517" s="8">
        <v>1</v>
      </c>
      <c r="G517" s="8" t="s">
        <v>945</v>
      </c>
      <c r="H517" s="8" t="s">
        <v>68</v>
      </c>
      <c r="I517" s="8" t="s">
        <v>18</v>
      </c>
      <c r="J517" s="8" t="s">
        <v>19</v>
      </c>
      <c r="K517" s="8" t="s">
        <v>25</v>
      </c>
      <c r="L517" s="8" t="s">
        <v>21</v>
      </c>
      <c r="M517" s="10">
        <f t="shared" si="13"/>
        <v>0</v>
      </c>
    </row>
    <row r="518" spans="1:13" ht="172.5" customHeight="1" outlineLevel="1" x14ac:dyDescent="0.25">
      <c r="A518" s="5">
        <v>35463</v>
      </c>
      <c r="C518" s="5" t="s">
        <v>946</v>
      </c>
      <c r="D518" s="6">
        <v>7708.48</v>
      </c>
      <c r="E518" s="7">
        <v>0</v>
      </c>
      <c r="F518" s="8">
        <v>1</v>
      </c>
      <c r="G518" s="8" t="s">
        <v>947</v>
      </c>
      <c r="H518" s="8" t="s">
        <v>68</v>
      </c>
      <c r="I518" s="8" t="s">
        <v>18</v>
      </c>
      <c r="J518" s="8" t="s">
        <v>19</v>
      </c>
      <c r="K518" s="8" t="s">
        <v>23</v>
      </c>
      <c r="L518" s="8" t="s">
        <v>21</v>
      </c>
      <c r="M518" s="10">
        <f t="shared" si="13"/>
        <v>0</v>
      </c>
    </row>
    <row r="519" spans="1:13" ht="172.5" customHeight="1" outlineLevel="1" x14ac:dyDescent="0.25">
      <c r="A519" s="5">
        <v>35468</v>
      </c>
      <c r="C519" s="5" t="s">
        <v>948</v>
      </c>
      <c r="D519" s="6">
        <v>5395.52</v>
      </c>
      <c r="E519" s="7">
        <v>0</v>
      </c>
      <c r="F519" s="8">
        <v>1</v>
      </c>
      <c r="G519" s="8" t="s">
        <v>949</v>
      </c>
      <c r="H519" s="8" t="s">
        <v>35</v>
      </c>
      <c r="I519" s="8" t="s">
        <v>18</v>
      </c>
      <c r="J519" s="8" t="s">
        <v>19</v>
      </c>
      <c r="K519" s="8" t="s">
        <v>25</v>
      </c>
      <c r="L519" s="8" t="s">
        <v>21</v>
      </c>
      <c r="M519" s="10">
        <f t="shared" si="13"/>
        <v>0</v>
      </c>
    </row>
    <row r="520" spans="1:13" ht="172.5" customHeight="1" outlineLevel="1" x14ac:dyDescent="0.25">
      <c r="A520" s="5">
        <v>35469</v>
      </c>
      <c r="C520" s="5" t="s">
        <v>950</v>
      </c>
      <c r="D520" s="6">
        <v>7708.48</v>
      </c>
      <c r="E520" s="7">
        <v>0</v>
      </c>
      <c r="F520" s="8">
        <v>1</v>
      </c>
      <c r="G520" s="8" t="s">
        <v>951</v>
      </c>
      <c r="H520" s="8" t="s">
        <v>68</v>
      </c>
      <c r="I520" s="8" t="s">
        <v>18</v>
      </c>
      <c r="J520" s="8" t="s">
        <v>19</v>
      </c>
      <c r="K520" s="8" t="s">
        <v>25</v>
      </c>
      <c r="L520" s="8" t="s">
        <v>21</v>
      </c>
      <c r="M520" s="10">
        <f t="shared" si="13"/>
        <v>0</v>
      </c>
    </row>
    <row r="521" spans="1:13" ht="172.5" customHeight="1" outlineLevel="1" x14ac:dyDescent="0.25">
      <c r="A521" s="5">
        <v>35465</v>
      </c>
      <c r="C521" s="5" t="s">
        <v>952</v>
      </c>
      <c r="D521" s="6">
        <v>7708.48</v>
      </c>
      <c r="E521" s="7">
        <v>0</v>
      </c>
      <c r="F521" s="8">
        <v>1</v>
      </c>
      <c r="G521" s="8" t="s">
        <v>947</v>
      </c>
      <c r="H521" s="8" t="s">
        <v>68</v>
      </c>
      <c r="I521" s="8" t="s">
        <v>18</v>
      </c>
      <c r="J521" s="8" t="s">
        <v>19</v>
      </c>
      <c r="K521" s="8" t="s">
        <v>23</v>
      </c>
      <c r="L521" s="8" t="s">
        <v>21</v>
      </c>
      <c r="M521" s="10">
        <f t="shared" si="13"/>
        <v>0</v>
      </c>
    </row>
    <row r="522" spans="1:13" ht="172.5" customHeight="1" outlineLevel="1" x14ac:dyDescent="0.25">
      <c r="A522" s="5">
        <v>34139</v>
      </c>
      <c r="C522" s="5" t="s">
        <v>953</v>
      </c>
      <c r="D522" s="6">
        <v>3057.6</v>
      </c>
      <c r="E522" s="7">
        <v>0</v>
      </c>
      <c r="F522" s="8">
        <v>1</v>
      </c>
      <c r="G522" s="8" t="s">
        <v>954</v>
      </c>
      <c r="H522" s="8" t="s">
        <v>30</v>
      </c>
      <c r="I522" s="8" t="s">
        <v>18</v>
      </c>
      <c r="J522" s="8" t="s">
        <v>19</v>
      </c>
      <c r="K522" s="8" t="s">
        <v>23</v>
      </c>
      <c r="L522" s="8" t="s">
        <v>21</v>
      </c>
      <c r="M522" s="10">
        <f t="shared" si="13"/>
        <v>0</v>
      </c>
    </row>
    <row r="523" spans="1:13" ht="172.5" customHeight="1" outlineLevel="1" x14ac:dyDescent="0.25">
      <c r="A523" s="5">
        <v>34138</v>
      </c>
      <c r="C523" s="5" t="s">
        <v>955</v>
      </c>
      <c r="D523" s="6">
        <v>3057.6</v>
      </c>
      <c r="E523" s="7">
        <v>0</v>
      </c>
      <c r="F523" s="8">
        <v>1</v>
      </c>
      <c r="G523" s="8" t="s">
        <v>954</v>
      </c>
      <c r="H523" s="8" t="s">
        <v>30</v>
      </c>
      <c r="I523" s="8" t="s">
        <v>18</v>
      </c>
      <c r="J523" s="8" t="s">
        <v>19</v>
      </c>
      <c r="K523" s="8" t="s">
        <v>25</v>
      </c>
      <c r="L523" s="8" t="s">
        <v>21</v>
      </c>
      <c r="M523" s="10">
        <f t="shared" si="13"/>
        <v>0</v>
      </c>
    </row>
    <row r="524" spans="1:13" ht="172.5" customHeight="1" outlineLevel="1" x14ac:dyDescent="0.25">
      <c r="A524" s="5">
        <v>36002</v>
      </c>
      <c r="C524" s="5" t="s">
        <v>956</v>
      </c>
      <c r="D524" s="6">
        <v>8994.9599999999991</v>
      </c>
      <c r="E524" s="7">
        <v>0</v>
      </c>
      <c r="F524" s="8">
        <v>1</v>
      </c>
      <c r="G524" s="8" t="s">
        <v>957</v>
      </c>
      <c r="H524" s="8" t="s">
        <v>30</v>
      </c>
      <c r="I524" s="8" t="s">
        <v>18</v>
      </c>
      <c r="J524" s="8" t="s">
        <v>19</v>
      </c>
      <c r="K524" s="8" t="s">
        <v>25</v>
      </c>
      <c r="L524" s="8" t="s">
        <v>21</v>
      </c>
      <c r="M524" s="10">
        <f t="shared" si="13"/>
        <v>0</v>
      </c>
    </row>
    <row r="525" spans="1:13" ht="172.5" customHeight="1" outlineLevel="1" x14ac:dyDescent="0.25">
      <c r="A525" s="5">
        <v>37059</v>
      </c>
      <c r="C525" s="5" t="s">
        <v>958</v>
      </c>
      <c r="D525" s="6">
        <v>3086.72</v>
      </c>
      <c r="E525" s="7">
        <v>0</v>
      </c>
      <c r="F525" s="8">
        <v>1</v>
      </c>
      <c r="G525" s="8" t="s">
        <v>959</v>
      </c>
      <c r="H525" s="8" t="s">
        <v>30</v>
      </c>
      <c r="I525" s="8" t="s">
        <v>18</v>
      </c>
      <c r="J525" s="8" t="s">
        <v>19</v>
      </c>
      <c r="K525" s="8" t="s">
        <v>25</v>
      </c>
      <c r="L525" s="8" t="s">
        <v>21</v>
      </c>
      <c r="M525" s="10">
        <f t="shared" si="13"/>
        <v>0</v>
      </c>
    </row>
    <row r="526" spans="1:13" collapsed="1" x14ac:dyDescent="0.25">
      <c r="A526" s="14">
        <f>SUM(M302:M525)</f>
        <v>0</v>
      </c>
      <c r="B526" s="15" t="s">
        <v>14</v>
      </c>
      <c r="C526" s="15" t="s">
        <v>14</v>
      </c>
      <c r="D526" s="15" t="s">
        <v>14</v>
      </c>
      <c r="E526" s="15" t="s">
        <v>14</v>
      </c>
      <c r="F526" s="15" t="s">
        <v>14</v>
      </c>
      <c r="G526" s="15" t="s">
        <v>14</v>
      </c>
      <c r="H526" s="15" t="s">
        <v>14</v>
      </c>
      <c r="I526" s="15" t="s">
        <v>14</v>
      </c>
      <c r="J526" s="15" t="s">
        <v>14</v>
      </c>
      <c r="K526" s="15" t="s">
        <v>14</v>
      </c>
      <c r="L526" s="15" t="s">
        <v>14</v>
      </c>
      <c r="M526" s="15" t="s">
        <v>14</v>
      </c>
    </row>
    <row r="527" spans="1:13" x14ac:dyDescent="0.25">
      <c r="A527" s="13" t="s">
        <v>960</v>
      </c>
      <c r="B527" s="13" t="s">
        <v>14</v>
      </c>
      <c r="C527" s="13" t="s">
        <v>14</v>
      </c>
      <c r="D527" s="13" t="s">
        <v>14</v>
      </c>
      <c r="E527" s="13" t="s">
        <v>14</v>
      </c>
      <c r="F527" s="13" t="s">
        <v>14</v>
      </c>
      <c r="G527" s="13" t="s">
        <v>14</v>
      </c>
      <c r="H527" s="13" t="s">
        <v>14</v>
      </c>
      <c r="I527" s="13" t="s">
        <v>14</v>
      </c>
      <c r="J527" s="13" t="s">
        <v>14</v>
      </c>
      <c r="K527" s="13" t="s">
        <v>14</v>
      </c>
      <c r="L527" s="13" t="s">
        <v>14</v>
      </c>
      <c r="M527" s="13" t="s">
        <v>14</v>
      </c>
    </row>
    <row r="528" spans="1:13" ht="172.5" customHeight="1" outlineLevel="1" x14ac:dyDescent="0.25">
      <c r="A528" s="5">
        <v>33639</v>
      </c>
      <c r="C528" s="5" t="s">
        <v>961</v>
      </c>
      <c r="D528" s="6">
        <v>3508</v>
      </c>
      <c r="E528" s="7">
        <v>0</v>
      </c>
      <c r="F528" s="8">
        <v>1</v>
      </c>
      <c r="G528" s="8" t="s">
        <v>962</v>
      </c>
      <c r="H528" s="8" t="s">
        <v>17</v>
      </c>
      <c r="I528" s="8" t="s">
        <v>18</v>
      </c>
      <c r="J528" s="8" t="s">
        <v>19</v>
      </c>
      <c r="K528" s="8" t="s">
        <v>31</v>
      </c>
      <c r="L528" s="8" t="s">
        <v>21</v>
      </c>
      <c r="M528" s="10">
        <f>D528*E528</f>
        <v>0</v>
      </c>
    </row>
    <row r="529" spans="1:13" ht="172.5" customHeight="1" outlineLevel="1" x14ac:dyDescent="0.25">
      <c r="A529" s="5">
        <v>33640</v>
      </c>
      <c r="C529" s="5" t="s">
        <v>963</v>
      </c>
      <c r="D529" s="6">
        <v>5846.88</v>
      </c>
      <c r="E529" s="7">
        <v>0</v>
      </c>
      <c r="F529" s="8">
        <v>1</v>
      </c>
      <c r="G529" s="8" t="s">
        <v>964</v>
      </c>
      <c r="H529" s="8" t="s">
        <v>35</v>
      </c>
      <c r="I529" s="8" t="s">
        <v>18</v>
      </c>
      <c r="J529" s="8" t="s">
        <v>19</v>
      </c>
      <c r="K529" s="8" t="s">
        <v>31</v>
      </c>
      <c r="L529" s="8" t="s">
        <v>21</v>
      </c>
      <c r="M529" s="10">
        <f t="shared" ref="M529:M592" si="14">D529*E529</f>
        <v>0</v>
      </c>
    </row>
    <row r="530" spans="1:13" ht="172.5" customHeight="1" outlineLevel="1" x14ac:dyDescent="0.25">
      <c r="A530" s="5">
        <v>33641</v>
      </c>
      <c r="C530" s="5" t="s">
        <v>965</v>
      </c>
      <c r="D530" s="6">
        <v>9354.7999999999993</v>
      </c>
      <c r="E530" s="7">
        <v>0</v>
      </c>
      <c r="F530" s="8">
        <v>1</v>
      </c>
      <c r="G530" s="8" t="s">
        <v>966</v>
      </c>
      <c r="H530" s="8" t="s">
        <v>68</v>
      </c>
      <c r="I530" s="8" t="s">
        <v>18</v>
      </c>
      <c r="J530" s="8" t="s">
        <v>19</v>
      </c>
      <c r="K530" s="8" t="s">
        <v>31</v>
      </c>
      <c r="L530" s="8" t="s">
        <v>21</v>
      </c>
      <c r="M530" s="10">
        <f t="shared" si="14"/>
        <v>0</v>
      </c>
    </row>
    <row r="531" spans="1:13" ht="172.5" customHeight="1" outlineLevel="1" x14ac:dyDescent="0.25">
      <c r="A531" s="5">
        <v>31348</v>
      </c>
      <c r="C531" s="5" t="s">
        <v>967</v>
      </c>
      <c r="D531" s="6">
        <v>1168.96</v>
      </c>
      <c r="E531" s="7">
        <v>0</v>
      </c>
      <c r="F531" s="8">
        <v>1</v>
      </c>
      <c r="G531" s="8" t="s">
        <v>968</v>
      </c>
      <c r="H531" s="8" t="s">
        <v>30</v>
      </c>
      <c r="I531" s="8" t="s">
        <v>18</v>
      </c>
      <c r="J531" s="8" t="s">
        <v>135</v>
      </c>
      <c r="K531" s="8" t="s">
        <v>31</v>
      </c>
      <c r="L531" s="8" t="s">
        <v>21</v>
      </c>
      <c r="M531" s="10">
        <f t="shared" si="14"/>
        <v>0</v>
      </c>
    </row>
    <row r="532" spans="1:13" ht="172.5" customHeight="1" outlineLevel="1" x14ac:dyDescent="0.25">
      <c r="A532" s="5">
        <v>33907</v>
      </c>
      <c r="C532" s="5" t="s">
        <v>969</v>
      </c>
      <c r="D532" s="6">
        <v>6745.44</v>
      </c>
      <c r="E532" s="7">
        <v>0</v>
      </c>
      <c r="F532" s="8">
        <v>1</v>
      </c>
      <c r="G532" s="8" t="s">
        <v>970</v>
      </c>
      <c r="H532" s="8" t="s">
        <v>35</v>
      </c>
      <c r="I532" s="8" t="s">
        <v>18</v>
      </c>
      <c r="J532" s="8" t="s">
        <v>19</v>
      </c>
      <c r="K532" s="8" t="s">
        <v>25</v>
      </c>
      <c r="L532" s="8" t="s">
        <v>21</v>
      </c>
      <c r="M532" s="10">
        <f t="shared" si="14"/>
        <v>0</v>
      </c>
    </row>
    <row r="533" spans="1:13" ht="172.5" customHeight="1" outlineLevel="1" x14ac:dyDescent="0.25">
      <c r="A533" s="5">
        <v>33908</v>
      </c>
      <c r="C533" s="5" t="s">
        <v>971</v>
      </c>
      <c r="D533" s="6">
        <v>10794.16</v>
      </c>
      <c r="E533" s="7">
        <v>0</v>
      </c>
      <c r="F533" s="8">
        <v>1</v>
      </c>
      <c r="G533" s="8" t="s">
        <v>943</v>
      </c>
      <c r="H533" s="8" t="s">
        <v>68</v>
      </c>
      <c r="I533" s="8" t="s">
        <v>18</v>
      </c>
      <c r="J533" s="8" t="s">
        <v>19</v>
      </c>
      <c r="K533" s="8" t="s">
        <v>25</v>
      </c>
      <c r="L533" s="8" t="s">
        <v>21</v>
      </c>
      <c r="M533" s="10">
        <f t="shared" si="14"/>
        <v>0</v>
      </c>
    </row>
    <row r="534" spans="1:13" ht="172.5" customHeight="1" outlineLevel="1" x14ac:dyDescent="0.25">
      <c r="A534" s="5">
        <v>33911</v>
      </c>
      <c r="C534" s="5" t="s">
        <v>972</v>
      </c>
      <c r="D534" s="6">
        <v>6745.44</v>
      </c>
      <c r="E534" s="7">
        <v>0</v>
      </c>
      <c r="F534" s="8">
        <v>1</v>
      </c>
      <c r="G534" s="8" t="s">
        <v>973</v>
      </c>
      <c r="H534" s="8" t="s">
        <v>35</v>
      </c>
      <c r="I534" s="8" t="s">
        <v>18</v>
      </c>
      <c r="J534" s="8" t="s">
        <v>19</v>
      </c>
      <c r="K534" s="8" t="s">
        <v>23</v>
      </c>
      <c r="L534" s="8" t="s">
        <v>21</v>
      </c>
      <c r="M534" s="10">
        <f t="shared" si="14"/>
        <v>0</v>
      </c>
    </row>
    <row r="535" spans="1:13" ht="172.5" customHeight="1" outlineLevel="1" x14ac:dyDescent="0.25">
      <c r="A535" s="5">
        <v>33912</v>
      </c>
      <c r="C535" s="5" t="s">
        <v>974</v>
      </c>
      <c r="D535" s="6">
        <v>10794.16</v>
      </c>
      <c r="E535" s="7">
        <v>0</v>
      </c>
      <c r="F535" s="8">
        <v>1</v>
      </c>
      <c r="G535" s="8" t="s">
        <v>975</v>
      </c>
      <c r="H535" s="8" t="s">
        <v>68</v>
      </c>
      <c r="I535" s="8" t="s">
        <v>18</v>
      </c>
      <c r="J535" s="8" t="s">
        <v>19</v>
      </c>
      <c r="K535" s="8" t="s">
        <v>23</v>
      </c>
      <c r="L535" s="8" t="s">
        <v>21</v>
      </c>
      <c r="M535" s="10">
        <f t="shared" si="14"/>
        <v>0</v>
      </c>
    </row>
    <row r="536" spans="1:13" ht="172.5" customHeight="1" outlineLevel="1" x14ac:dyDescent="0.25">
      <c r="A536" s="5">
        <v>33937</v>
      </c>
      <c r="C536" s="5" t="s">
        <v>976</v>
      </c>
      <c r="D536" s="6">
        <v>3372.72</v>
      </c>
      <c r="E536" s="7">
        <v>0</v>
      </c>
      <c r="F536" s="8">
        <v>1</v>
      </c>
      <c r="G536" s="8" t="s">
        <v>977</v>
      </c>
      <c r="H536" s="8" t="s">
        <v>17</v>
      </c>
      <c r="I536" s="8" t="s">
        <v>18</v>
      </c>
      <c r="J536" s="8" t="s">
        <v>19</v>
      </c>
      <c r="K536" s="8" t="s">
        <v>31</v>
      </c>
      <c r="L536" s="8" t="s">
        <v>21</v>
      </c>
      <c r="M536" s="10">
        <f t="shared" si="14"/>
        <v>0</v>
      </c>
    </row>
    <row r="537" spans="1:13" ht="172.5" customHeight="1" outlineLevel="1" x14ac:dyDescent="0.25">
      <c r="A537" s="5">
        <v>33938</v>
      </c>
      <c r="C537" s="5" t="s">
        <v>978</v>
      </c>
      <c r="D537" s="6">
        <v>5621.2</v>
      </c>
      <c r="E537" s="7">
        <v>0</v>
      </c>
      <c r="F537" s="8">
        <v>1</v>
      </c>
      <c r="G537" s="8" t="s">
        <v>979</v>
      </c>
      <c r="H537" s="8" t="s">
        <v>35</v>
      </c>
      <c r="I537" s="8" t="s">
        <v>18</v>
      </c>
      <c r="J537" s="8" t="s">
        <v>19</v>
      </c>
      <c r="K537" s="8" t="s">
        <v>31</v>
      </c>
      <c r="L537" s="8" t="s">
        <v>21</v>
      </c>
      <c r="M537" s="10">
        <f t="shared" si="14"/>
        <v>0</v>
      </c>
    </row>
    <row r="538" spans="1:13" ht="172.5" customHeight="1" outlineLevel="1" x14ac:dyDescent="0.25">
      <c r="A538" s="5">
        <v>33935</v>
      </c>
      <c r="C538" s="5" t="s">
        <v>980</v>
      </c>
      <c r="D538" s="6">
        <v>3372.72</v>
      </c>
      <c r="E538" s="7">
        <v>0</v>
      </c>
      <c r="F538" s="8">
        <v>1</v>
      </c>
      <c r="G538" s="8" t="s">
        <v>977</v>
      </c>
      <c r="H538" s="8" t="s">
        <v>17</v>
      </c>
      <c r="I538" s="8" t="s">
        <v>18</v>
      </c>
      <c r="J538" s="8" t="s">
        <v>19</v>
      </c>
      <c r="K538" s="8" t="s">
        <v>665</v>
      </c>
      <c r="L538" s="8" t="s">
        <v>21</v>
      </c>
      <c r="M538" s="10">
        <f t="shared" si="14"/>
        <v>0</v>
      </c>
    </row>
    <row r="539" spans="1:13" ht="172.5" customHeight="1" outlineLevel="1" x14ac:dyDescent="0.25">
      <c r="A539" s="5">
        <v>33936</v>
      </c>
      <c r="C539" s="5" t="s">
        <v>981</v>
      </c>
      <c r="D539" s="6">
        <v>5621.2</v>
      </c>
      <c r="E539" s="7">
        <v>0</v>
      </c>
      <c r="F539" s="8">
        <v>1</v>
      </c>
      <c r="G539" s="8" t="s">
        <v>982</v>
      </c>
      <c r="H539" s="8" t="s">
        <v>35</v>
      </c>
      <c r="I539" s="8" t="s">
        <v>18</v>
      </c>
      <c r="J539" s="8" t="s">
        <v>19</v>
      </c>
      <c r="K539" s="8" t="s">
        <v>665</v>
      </c>
      <c r="L539" s="8" t="s">
        <v>21</v>
      </c>
      <c r="M539" s="10">
        <f t="shared" si="14"/>
        <v>0</v>
      </c>
    </row>
    <row r="540" spans="1:13" ht="172.5" customHeight="1" outlineLevel="1" x14ac:dyDescent="0.25">
      <c r="A540" s="5">
        <v>35288</v>
      </c>
      <c r="C540" s="5" t="s">
        <v>983</v>
      </c>
      <c r="D540" s="6">
        <v>3276</v>
      </c>
      <c r="E540" s="7">
        <v>0</v>
      </c>
      <c r="F540" s="8">
        <v>1</v>
      </c>
      <c r="G540" s="8" t="s">
        <v>984</v>
      </c>
      <c r="H540" s="8" t="s">
        <v>17</v>
      </c>
      <c r="I540" s="8" t="s">
        <v>18</v>
      </c>
      <c r="J540" s="8" t="s">
        <v>19</v>
      </c>
      <c r="K540" s="8" t="s">
        <v>23</v>
      </c>
      <c r="L540" s="8" t="s">
        <v>21</v>
      </c>
      <c r="M540" s="10">
        <f t="shared" si="14"/>
        <v>0</v>
      </c>
    </row>
    <row r="541" spans="1:13" ht="172.5" customHeight="1" outlineLevel="1" x14ac:dyDescent="0.25">
      <c r="A541" s="5">
        <v>35289</v>
      </c>
      <c r="C541" s="5" t="s">
        <v>985</v>
      </c>
      <c r="D541" s="6">
        <v>5049.2</v>
      </c>
      <c r="E541" s="7">
        <v>0</v>
      </c>
      <c r="F541" s="8">
        <v>1</v>
      </c>
      <c r="G541" s="8" t="s">
        <v>115</v>
      </c>
      <c r="H541" s="8" t="s">
        <v>35</v>
      </c>
      <c r="I541" s="8" t="s">
        <v>18</v>
      </c>
      <c r="J541" s="8" t="s">
        <v>19</v>
      </c>
      <c r="K541" s="8" t="s">
        <v>23</v>
      </c>
      <c r="L541" s="8" t="s">
        <v>21</v>
      </c>
      <c r="M541" s="10">
        <f t="shared" si="14"/>
        <v>0</v>
      </c>
    </row>
    <row r="542" spans="1:13" ht="172.5" customHeight="1" outlineLevel="1" x14ac:dyDescent="0.25">
      <c r="A542" s="5">
        <v>35291</v>
      </c>
      <c r="C542" s="5" t="s">
        <v>986</v>
      </c>
      <c r="D542" s="6">
        <v>5049.2</v>
      </c>
      <c r="E542" s="7">
        <v>0</v>
      </c>
      <c r="F542" s="8">
        <v>1</v>
      </c>
      <c r="G542" s="8" t="s">
        <v>987</v>
      </c>
      <c r="H542" s="8" t="s">
        <v>35</v>
      </c>
      <c r="I542" s="8" t="s">
        <v>18</v>
      </c>
      <c r="J542" s="8" t="s">
        <v>19</v>
      </c>
      <c r="K542" s="8" t="s">
        <v>25</v>
      </c>
      <c r="L542" s="8" t="s">
        <v>21</v>
      </c>
      <c r="M542" s="10">
        <f t="shared" si="14"/>
        <v>0</v>
      </c>
    </row>
    <row r="543" spans="1:13" ht="172.5" customHeight="1" outlineLevel="1" x14ac:dyDescent="0.25">
      <c r="A543" s="5">
        <v>36292</v>
      </c>
      <c r="C543" s="5" t="s">
        <v>988</v>
      </c>
      <c r="D543" s="6">
        <v>3777.28</v>
      </c>
      <c r="E543" s="7">
        <v>0</v>
      </c>
      <c r="F543" s="8">
        <v>1</v>
      </c>
      <c r="G543" s="8" t="s">
        <v>989</v>
      </c>
      <c r="H543" s="8" t="s">
        <v>17</v>
      </c>
      <c r="I543" s="8" t="s">
        <v>158</v>
      </c>
      <c r="J543" s="8" t="s">
        <v>19</v>
      </c>
      <c r="K543" s="8" t="s">
        <v>31</v>
      </c>
      <c r="L543" s="8" t="s">
        <v>21</v>
      </c>
      <c r="M543" s="10">
        <f t="shared" si="14"/>
        <v>0</v>
      </c>
    </row>
    <row r="544" spans="1:13" ht="172.5" customHeight="1" outlineLevel="1" x14ac:dyDescent="0.25">
      <c r="A544" s="5">
        <v>33668</v>
      </c>
      <c r="C544" s="5" t="s">
        <v>990</v>
      </c>
      <c r="D544" s="6">
        <v>9444.24</v>
      </c>
      <c r="E544" s="7">
        <v>0</v>
      </c>
      <c r="F544" s="8">
        <v>1</v>
      </c>
      <c r="G544" s="8" t="s">
        <v>991</v>
      </c>
      <c r="H544" s="8" t="s">
        <v>68</v>
      </c>
      <c r="I544" s="8" t="s">
        <v>158</v>
      </c>
      <c r="J544" s="8" t="s">
        <v>19</v>
      </c>
      <c r="K544" s="8" t="s">
        <v>118</v>
      </c>
      <c r="L544" s="8" t="s">
        <v>21</v>
      </c>
      <c r="M544" s="10">
        <f t="shared" si="14"/>
        <v>0</v>
      </c>
    </row>
    <row r="545" spans="1:13" ht="172.5" customHeight="1" outlineLevel="1" x14ac:dyDescent="0.25">
      <c r="A545" s="5">
        <v>34839</v>
      </c>
      <c r="C545" s="5" t="s">
        <v>992</v>
      </c>
      <c r="D545" s="6">
        <v>2762.24</v>
      </c>
      <c r="E545" s="7">
        <v>0</v>
      </c>
      <c r="F545" s="8">
        <v>1</v>
      </c>
      <c r="G545" s="8" t="s">
        <v>993</v>
      </c>
      <c r="H545" s="8" t="s">
        <v>17</v>
      </c>
      <c r="I545" s="8" t="s">
        <v>18</v>
      </c>
      <c r="J545" s="8" t="s">
        <v>19</v>
      </c>
      <c r="K545" s="8" t="s">
        <v>994</v>
      </c>
      <c r="L545" s="8" t="s">
        <v>21</v>
      </c>
      <c r="M545" s="10">
        <f t="shared" si="14"/>
        <v>0</v>
      </c>
    </row>
    <row r="546" spans="1:13" ht="172.5" customHeight="1" outlineLevel="1" x14ac:dyDescent="0.25">
      <c r="A546" s="5">
        <v>34840</v>
      </c>
      <c r="C546" s="5" t="s">
        <v>995</v>
      </c>
      <c r="D546" s="6">
        <v>4605.12</v>
      </c>
      <c r="E546" s="7">
        <v>0</v>
      </c>
      <c r="F546" s="8">
        <v>1</v>
      </c>
      <c r="G546" s="8" t="s">
        <v>996</v>
      </c>
      <c r="H546" s="8" t="s">
        <v>35</v>
      </c>
      <c r="I546" s="8" t="s">
        <v>158</v>
      </c>
      <c r="J546" s="8" t="s">
        <v>19</v>
      </c>
      <c r="K546" s="8" t="s">
        <v>994</v>
      </c>
      <c r="L546" s="8" t="s">
        <v>21</v>
      </c>
      <c r="M546" s="10">
        <f t="shared" si="14"/>
        <v>0</v>
      </c>
    </row>
    <row r="547" spans="1:13" ht="172.5" customHeight="1" outlineLevel="1" x14ac:dyDescent="0.25">
      <c r="A547" s="5">
        <v>31192</v>
      </c>
      <c r="C547" s="5" t="s">
        <v>997</v>
      </c>
      <c r="D547" s="6">
        <v>3683.68</v>
      </c>
      <c r="E547" s="7">
        <v>0</v>
      </c>
      <c r="F547" s="8">
        <v>1</v>
      </c>
      <c r="G547" s="8" t="s">
        <v>998</v>
      </c>
      <c r="H547" s="8" t="s">
        <v>60</v>
      </c>
      <c r="I547" s="8" t="s">
        <v>18</v>
      </c>
      <c r="J547" s="8" t="s">
        <v>19</v>
      </c>
      <c r="K547" s="8" t="s">
        <v>31</v>
      </c>
      <c r="L547" s="8" t="s">
        <v>21</v>
      </c>
      <c r="M547" s="10">
        <f t="shared" si="14"/>
        <v>0</v>
      </c>
    </row>
    <row r="548" spans="1:13" ht="172.5" customHeight="1" outlineLevel="1" x14ac:dyDescent="0.25">
      <c r="A548" s="5">
        <v>31193</v>
      </c>
      <c r="C548" s="5" t="s">
        <v>999</v>
      </c>
      <c r="D548" s="6">
        <v>5526.56</v>
      </c>
      <c r="E548" s="7">
        <v>0</v>
      </c>
      <c r="F548" s="8">
        <v>1</v>
      </c>
      <c r="G548" s="8" t="s">
        <v>1000</v>
      </c>
      <c r="H548" s="8" t="s">
        <v>63</v>
      </c>
      <c r="I548" s="8" t="s">
        <v>158</v>
      </c>
      <c r="J548" s="8" t="s">
        <v>19</v>
      </c>
      <c r="K548" s="8" t="s">
        <v>31</v>
      </c>
      <c r="L548" s="8" t="s">
        <v>21</v>
      </c>
      <c r="M548" s="10">
        <f t="shared" si="14"/>
        <v>0</v>
      </c>
    </row>
    <row r="549" spans="1:13" ht="172.5" customHeight="1" outlineLevel="1" x14ac:dyDescent="0.25">
      <c r="A549" s="5">
        <v>31231</v>
      </c>
      <c r="C549" s="5" t="s">
        <v>1001</v>
      </c>
      <c r="D549" s="6">
        <v>5526.56</v>
      </c>
      <c r="E549" s="7">
        <v>0</v>
      </c>
      <c r="F549" s="8">
        <v>1</v>
      </c>
      <c r="G549" s="8" t="s">
        <v>1000</v>
      </c>
      <c r="H549" s="8" t="s">
        <v>63</v>
      </c>
      <c r="I549" s="8" t="s">
        <v>158</v>
      </c>
      <c r="J549" s="8" t="s">
        <v>19</v>
      </c>
      <c r="K549" s="8" t="s">
        <v>40</v>
      </c>
      <c r="L549" s="8" t="s">
        <v>21</v>
      </c>
      <c r="M549" s="10">
        <f t="shared" si="14"/>
        <v>0</v>
      </c>
    </row>
    <row r="550" spans="1:13" ht="172.5" customHeight="1" outlineLevel="1" x14ac:dyDescent="0.25">
      <c r="A550" s="5">
        <v>34825</v>
      </c>
      <c r="C550" s="5" t="s">
        <v>1002</v>
      </c>
      <c r="D550" s="6">
        <v>4605.12</v>
      </c>
      <c r="E550" s="7">
        <v>0</v>
      </c>
      <c r="F550" s="8">
        <v>1</v>
      </c>
      <c r="G550" s="8" t="s">
        <v>164</v>
      </c>
      <c r="H550" s="8" t="s">
        <v>35</v>
      </c>
      <c r="I550" s="8" t="s">
        <v>158</v>
      </c>
      <c r="J550" s="8" t="s">
        <v>19</v>
      </c>
      <c r="K550" s="8" t="s">
        <v>40</v>
      </c>
      <c r="L550" s="8" t="s">
        <v>21</v>
      </c>
      <c r="M550" s="10">
        <f t="shared" si="14"/>
        <v>0</v>
      </c>
    </row>
    <row r="551" spans="1:13" ht="172.5" customHeight="1" outlineLevel="1" x14ac:dyDescent="0.25">
      <c r="A551" s="5">
        <v>35190</v>
      </c>
      <c r="C551" s="5" t="s">
        <v>1003</v>
      </c>
      <c r="D551" s="6">
        <v>3389.3599999999997</v>
      </c>
      <c r="E551" s="7">
        <v>0</v>
      </c>
      <c r="F551" s="8">
        <v>1</v>
      </c>
      <c r="G551" s="8" t="s">
        <v>237</v>
      </c>
      <c r="H551" s="8" t="s">
        <v>17</v>
      </c>
      <c r="I551" s="8" t="s">
        <v>158</v>
      </c>
      <c r="J551" s="8" t="s">
        <v>19</v>
      </c>
      <c r="K551" s="8" t="s">
        <v>31</v>
      </c>
      <c r="L551" s="8" t="s">
        <v>21</v>
      </c>
      <c r="M551" s="10">
        <f t="shared" si="14"/>
        <v>0</v>
      </c>
    </row>
    <row r="552" spans="1:13" ht="172.5" customHeight="1" outlineLevel="1" x14ac:dyDescent="0.25">
      <c r="A552" s="5">
        <v>35191</v>
      </c>
      <c r="C552" s="5" t="s">
        <v>1004</v>
      </c>
      <c r="D552" s="6">
        <v>6778.7199999999993</v>
      </c>
      <c r="E552" s="7">
        <v>0</v>
      </c>
      <c r="F552" s="8">
        <v>1</v>
      </c>
      <c r="G552" s="8" t="s">
        <v>237</v>
      </c>
      <c r="H552" s="8" t="s">
        <v>63</v>
      </c>
      <c r="I552" s="8" t="s">
        <v>158</v>
      </c>
      <c r="J552" s="8" t="s">
        <v>19</v>
      </c>
      <c r="K552" s="8" t="s">
        <v>31</v>
      </c>
      <c r="L552" s="8" t="s">
        <v>21</v>
      </c>
      <c r="M552" s="10">
        <f t="shared" si="14"/>
        <v>0</v>
      </c>
    </row>
    <row r="553" spans="1:13" ht="172.5" customHeight="1" outlineLevel="1" x14ac:dyDescent="0.25">
      <c r="A553" s="5">
        <v>35192</v>
      </c>
      <c r="C553" s="5" t="s">
        <v>1005</v>
      </c>
      <c r="D553" s="6">
        <v>3562</v>
      </c>
      <c r="E553" s="7">
        <v>0</v>
      </c>
      <c r="F553" s="8">
        <v>1</v>
      </c>
      <c r="G553" s="8" t="s">
        <v>1006</v>
      </c>
      <c r="H553" s="8" t="s">
        <v>17</v>
      </c>
      <c r="I553" s="8" t="s">
        <v>158</v>
      </c>
      <c r="J553" s="8" t="s">
        <v>19</v>
      </c>
      <c r="K553" s="8" t="s">
        <v>125</v>
      </c>
      <c r="L553" s="8" t="s">
        <v>21</v>
      </c>
      <c r="M553" s="10">
        <f t="shared" si="14"/>
        <v>0</v>
      </c>
    </row>
    <row r="554" spans="1:13" ht="172.5" customHeight="1" outlineLevel="1" x14ac:dyDescent="0.25">
      <c r="A554" s="5">
        <v>35193</v>
      </c>
      <c r="C554" s="5" t="s">
        <v>1007</v>
      </c>
      <c r="D554" s="6">
        <v>7122.96</v>
      </c>
      <c r="E554" s="7">
        <v>0</v>
      </c>
      <c r="F554" s="8">
        <v>1</v>
      </c>
      <c r="G554" s="8" t="s">
        <v>1008</v>
      </c>
      <c r="H554" s="8" t="s">
        <v>63</v>
      </c>
      <c r="I554" s="8" t="s">
        <v>158</v>
      </c>
      <c r="J554" s="8" t="s">
        <v>19</v>
      </c>
      <c r="K554" s="8" t="s">
        <v>125</v>
      </c>
      <c r="L554" s="8" t="s">
        <v>21</v>
      </c>
      <c r="M554" s="10">
        <f t="shared" si="14"/>
        <v>0</v>
      </c>
    </row>
    <row r="555" spans="1:13" ht="172.5" customHeight="1" outlineLevel="1" x14ac:dyDescent="0.25">
      <c r="A555" s="5">
        <v>34901</v>
      </c>
      <c r="C555" s="5" t="s">
        <v>1009</v>
      </c>
      <c r="D555" s="6">
        <v>2762.24</v>
      </c>
      <c r="E555" s="7">
        <v>0</v>
      </c>
      <c r="F555" s="8">
        <v>1</v>
      </c>
      <c r="G555" s="8" t="s">
        <v>1010</v>
      </c>
      <c r="H555" s="8" t="s">
        <v>17</v>
      </c>
      <c r="I555" s="8" t="s">
        <v>158</v>
      </c>
      <c r="J555" s="8" t="s">
        <v>19</v>
      </c>
      <c r="K555" s="8" t="s">
        <v>882</v>
      </c>
      <c r="L555" s="8" t="s">
        <v>21</v>
      </c>
      <c r="M555" s="10">
        <f t="shared" si="14"/>
        <v>0</v>
      </c>
    </row>
    <row r="556" spans="1:13" ht="172.5" customHeight="1" outlineLevel="1" x14ac:dyDescent="0.25">
      <c r="A556" s="5">
        <v>31232</v>
      </c>
      <c r="C556" s="5" t="s">
        <v>1011</v>
      </c>
      <c r="D556" s="6">
        <v>4052.88</v>
      </c>
      <c r="E556" s="7">
        <v>0</v>
      </c>
      <c r="F556" s="8">
        <v>1</v>
      </c>
      <c r="G556" s="8" t="s">
        <v>998</v>
      </c>
      <c r="H556" s="8" t="s">
        <v>60</v>
      </c>
      <c r="I556" s="8" t="s">
        <v>18</v>
      </c>
      <c r="J556" s="8" t="s">
        <v>19</v>
      </c>
      <c r="K556" s="8" t="s">
        <v>40</v>
      </c>
      <c r="L556" s="8" t="s">
        <v>21</v>
      </c>
      <c r="M556" s="10">
        <f t="shared" si="14"/>
        <v>0</v>
      </c>
    </row>
    <row r="557" spans="1:13" ht="172.5" customHeight="1" outlineLevel="1" x14ac:dyDescent="0.25">
      <c r="A557" s="5">
        <v>31233</v>
      </c>
      <c r="C557" s="5" t="s">
        <v>1012</v>
      </c>
      <c r="D557" s="6">
        <v>5526.56</v>
      </c>
      <c r="E557" s="7">
        <v>0</v>
      </c>
      <c r="F557" s="8">
        <v>1</v>
      </c>
      <c r="G557" s="8" t="s">
        <v>1013</v>
      </c>
      <c r="H557" s="8" t="s">
        <v>63</v>
      </c>
      <c r="I557" s="8" t="s">
        <v>158</v>
      </c>
      <c r="J557" s="8" t="s">
        <v>19</v>
      </c>
      <c r="K557" s="8" t="s">
        <v>40</v>
      </c>
      <c r="L557" s="8" t="s">
        <v>21</v>
      </c>
      <c r="M557" s="10">
        <f t="shared" si="14"/>
        <v>0</v>
      </c>
    </row>
    <row r="558" spans="1:13" ht="172.5" customHeight="1" outlineLevel="1" x14ac:dyDescent="0.25">
      <c r="A558" s="5">
        <v>31153</v>
      </c>
      <c r="C558" s="5" t="s">
        <v>1014</v>
      </c>
      <c r="D558" s="6">
        <v>3372.72</v>
      </c>
      <c r="E558" s="7">
        <v>0</v>
      </c>
      <c r="F558" s="8">
        <v>1</v>
      </c>
      <c r="G558" s="8" t="s">
        <v>37</v>
      </c>
      <c r="H558" s="8" t="s">
        <v>17</v>
      </c>
      <c r="I558" s="8" t="s">
        <v>158</v>
      </c>
      <c r="J558" s="8" t="s">
        <v>19</v>
      </c>
      <c r="K558" s="8" t="s">
        <v>31</v>
      </c>
      <c r="L558" s="8" t="s">
        <v>21</v>
      </c>
      <c r="M558" s="10">
        <f t="shared" si="14"/>
        <v>0</v>
      </c>
    </row>
    <row r="559" spans="1:13" ht="172.5" customHeight="1" outlineLevel="1" x14ac:dyDescent="0.25">
      <c r="A559" s="5">
        <v>34307</v>
      </c>
      <c r="C559" s="5" t="s">
        <v>1015</v>
      </c>
      <c r="D559" s="6">
        <v>2762.24</v>
      </c>
      <c r="E559" s="7">
        <v>0</v>
      </c>
      <c r="F559" s="8">
        <v>1</v>
      </c>
      <c r="G559" s="8" t="s">
        <v>1016</v>
      </c>
      <c r="H559" s="8" t="s">
        <v>17</v>
      </c>
      <c r="I559" s="8" t="s">
        <v>158</v>
      </c>
      <c r="J559" s="8" t="s">
        <v>19</v>
      </c>
      <c r="K559" s="8" t="s">
        <v>31</v>
      </c>
      <c r="L559" s="8" t="s">
        <v>21</v>
      </c>
      <c r="M559" s="10">
        <f t="shared" si="14"/>
        <v>0</v>
      </c>
    </row>
    <row r="560" spans="1:13" ht="172.5" customHeight="1" outlineLevel="1" x14ac:dyDescent="0.25">
      <c r="A560" s="5">
        <v>33463</v>
      </c>
      <c r="C560" s="5" t="s">
        <v>1017</v>
      </c>
      <c r="D560" s="6">
        <v>5397.6</v>
      </c>
      <c r="E560" s="7">
        <v>0</v>
      </c>
      <c r="F560" s="8">
        <v>1</v>
      </c>
      <c r="G560" s="8" t="s">
        <v>1018</v>
      </c>
      <c r="H560" s="8" t="s">
        <v>35</v>
      </c>
      <c r="I560" s="8" t="s">
        <v>18</v>
      </c>
      <c r="J560" s="8" t="s">
        <v>19</v>
      </c>
      <c r="K560" s="8" t="s">
        <v>40</v>
      </c>
      <c r="L560" s="8" t="s">
        <v>21</v>
      </c>
      <c r="M560" s="10">
        <f t="shared" si="14"/>
        <v>0</v>
      </c>
    </row>
    <row r="561" spans="1:13" ht="172.5" customHeight="1" outlineLevel="1" x14ac:dyDescent="0.25">
      <c r="A561" s="5">
        <v>37243</v>
      </c>
      <c r="C561" s="5" t="s">
        <v>1019</v>
      </c>
      <c r="D561" s="6">
        <v>1079.52</v>
      </c>
      <c r="E561" s="7">
        <v>0</v>
      </c>
      <c r="F561" s="8">
        <v>1</v>
      </c>
      <c r="G561" s="8" t="s">
        <v>1020</v>
      </c>
      <c r="H561" s="8" t="s">
        <v>30</v>
      </c>
      <c r="I561" s="8" t="s">
        <v>18</v>
      </c>
      <c r="J561" s="8" t="s">
        <v>19</v>
      </c>
      <c r="K561" s="8" t="s">
        <v>23</v>
      </c>
      <c r="L561" s="8" t="s">
        <v>21</v>
      </c>
      <c r="M561" s="10">
        <f t="shared" si="14"/>
        <v>0</v>
      </c>
    </row>
    <row r="562" spans="1:13" ht="172.5" customHeight="1" outlineLevel="1" x14ac:dyDescent="0.25">
      <c r="A562" s="5">
        <v>37240</v>
      </c>
      <c r="C562" s="5" t="s">
        <v>1021</v>
      </c>
      <c r="D562" s="6">
        <v>1438.3200000000002</v>
      </c>
      <c r="E562" s="7">
        <v>0</v>
      </c>
      <c r="F562" s="8">
        <v>1</v>
      </c>
      <c r="G562" s="8" t="s">
        <v>1022</v>
      </c>
      <c r="H562" s="8" t="s">
        <v>30</v>
      </c>
      <c r="I562" s="8" t="s">
        <v>18</v>
      </c>
      <c r="J562" s="8" t="s">
        <v>19</v>
      </c>
      <c r="K562" s="8" t="s">
        <v>23</v>
      </c>
      <c r="L562" s="8" t="s">
        <v>21</v>
      </c>
      <c r="M562" s="10">
        <f t="shared" si="14"/>
        <v>0</v>
      </c>
    </row>
    <row r="563" spans="1:13" ht="172.5" customHeight="1" outlineLevel="1" x14ac:dyDescent="0.25">
      <c r="A563" s="5">
        <v>33849</v>
      </c>
      <c r="C563" s="5" t="s">
        <v>1023</v>
      </c>
      <c r="D563" s="6">
        <v>1079.52</v>
      </c>
      <c r="E563" s="7">
        <v>0</v>
      </c>
      <c r="F563" s="8">
        <v>1</v>
      </c>
      <c r="G563" s="8" t="s">
        <v>1024</v>
      </c>
      <c r="H563" s="8" t="s">
        <v>30</v>
      </c>
      <c r="I563" s="8" t="s">
        <v>18</v>
      </c>
      <c r="J563" s="8" t="s">
        <v>19</v>
      </c>
      <c r="K563" s="8" t="s">
        <v>31</v>
      </c>
      <c r="L563" s="8" t="s">
        <v>21</v>
      </c>
      <c r="M563" s="10">
        <f t="shared" si="14"/>
        <v>0</v>
      </c>
    </row>
    <row r="564" spans="1:13" ht="172.5" customHeight="1" outlineLevel="1" x14ac:dyDescent="0.25">
      <c r="A564" s="5">
        <v>33841</v>
      </c>
      <c r="C564" s="5" t="s">
        <v>1025</v>
      </c>
      <c r="D564" s="6">
        <v>1439.36</v>
      </c>
      <c r="E564" s="7">
        <v>0</v>
      </c>
      <c r="F564" s="8">
        <v>1</v>
      </c>
      <c r="G564" s="8" t="s">
        <v>1026</v>
      </c>
      <c r="H564" s="8" t="s">
        <v>30</v>
      </c>
      <c r="I564" s="8" t="s">
        <v>18</v>
      </c>
      <c r="J564" s="8" t="s">
        <v>19</v>
      </c>
      <c r="K564" s="8" t="s">
        <v>23</v>
      </c>
      <c r="L564" s="8" t="s">
        <v>21</v>
      </c>
      <c r="M564" s="10">
        <f t="shared" si="14"/>
        <v>0</v>
      </c>
    </row>
    <row r="565" spans="1:13" ht="172.5" customHeight="1" outlineLevel="1" x14ac:dyDescent="0.25">
      <c r="A565" s="5">
        <v>33845</v>
      </c>
      <c r="C565" s="5" t="s">
        <v>1027</v>
      </c>
      <c r="D565" s="6">
        <v>1349.92</v>
      </c>
      <c r="E565" s="7">
        <v>0</v>
      </c>
      <c r="F565" s="8">
        <v>1</v>
      </c>
      <c r="G565" s="8" t="s">
        <v>1028</v>
      </c>
      <c r="H565" s="8" t="s">
        <v>30</v>
      </c>
      <c r="I565" s="8" t="s">
        <v>18</v>
      </c>
      <c r="J565" s="8" t="s">
        <v>19</v>
      </c>
      <c r="K565" s="8" t="s">
        <v>23</v>
      </c>
      <c r="L565" s="8" t="s">
        <v>21</v>
      </c>
      <c r="M565" s="10">
        <f t="shared" si="14"/>
        <v>0</v>
      </c>
    </row>
    <row r="566" spans="1:13" ht="172.5" customHeight="1" outlineLevel="1" x14ac:dyDescent="0.25">
      <c r="A566" s="5">
        <v>33850</v>
      </c>
      <c r="C566" s="5" t="s">
        <v>1029</v>
      </c>
      <c r="D566" s="6">
        <v>1079.52</v>
      </c>
      <c r="E566" s="7">
        <v>0</v>
      </c>
      <c r="F566" s="8">
        <v>1</v>
      </c>
      <c r="G566" s="8" t="s">
        <v>1024</v>
      </c>
      <c r="H566" s="8" t="s">
        <v>30</v>
      </c>
      <c r="I566" s="8" t="s">
        <v>18</v>
      </c>
      <c r="J566" s="8" t="s">
        <v>19</v>
      </c>
      <c r="K566" s="8" t="s">
        <v>31</v>
      </c>
      <c r="L566" s="8" t="s">
        <v>21</v>
      </c>
      <c r="M566" s="10">
        <f t="shared" si="14"/>
        <v>0</v>
      </c>
    </row>
    <row r="567" spans="1:13" ht="172.5" customHeight="1" outlineLevel="1" x14ac:dyDescent="0.25">
      <c r="A567" s="5">
        <v>33842</v>
      </c>
      <c r="C567" s="5" t="s">
        <v>1030</v>
      </c>
      <c r="D567" s="6">
        <v>1439.36</v>
      </c>
      <c r="E567" s="7">
        <v>0</v>
      </c>
      <c r="F567" s="8">
        <v>1</v>
      </c>
      <c r="G567" s="8" t="s">
        <v>1026</v>
      </c>
      <c r="H567" s="8" t="s">
        <v>30</v>
      </c>
      <c r="I567" s="8" t="s">
        <v>18</v>
      </c>
      <c r="J567" s="8" t="s">
        <v>19</v>
      </c>
      <c r="K567" s="8" t="s">
        <v>23</v>
      </c>
      <c r="L567" s="8" t="s">
        <v>21</v>
      </c>
      <c r="M567" s="10">
        <f t="shared" si="14"/>
        <v>0</v>
      </c>
    </row>
    <row r="568" spans="1:13" ht="172.5" customHeight="1" outlineLevel="1" x14ac:dyDescent="0.25">
      <c r="A568" s="5">
        <v>33852</v>
      </c>
      <c r="C568" s="5" t="s">
        <v>1031</v>
      </c>
      <c r="D568" s="6">
        <v>1079.52</v>
      </c>
      <c r="E568" s="7">
        <v>0</v>
      </c>
      <c r="F568" s="8">
        <v>1</v>
      </c>
      <c r="G568" s="8" t="s">
        <v>1024</v>
      </c>
      <c r="H568" s="8" t="s">
        <v>30</v>
      </c>
      <c r="I568" s="8" t="s">
        <v>18</v>
      </c>
      <c r="J568" s="8" t="s">
        <v>19</v>
      </c>
      <c r="K568" s="8" t="s">
        <v>71</v>
      </c>
      <c r="L568" s="8" t="s">
        <v>21</v>
      </c>
      <c r="M568" s="10">
        <f t="shared" si="14"/>
        <v>0</v>
      </c>
    </row>
    <row r="569" spans="1:13" ht="172.5" customHeight="1" outlineLevel="1" x14ac:dyDescent="0.25">
      <c r="A569" s="5">
        <v>33843</v>
      </c>
      <c r="C569" s="5" t="s">
        <v>1032</v>
      </c>
      <c r="D569" s="6">
        <v>1439.36</v>
      </c>
      <c r="E569" s="7">
        <v>0</v>
      </c>
      <c r="F569" s="8">
        <v>1</v>
      </c>
      <c r="G569" s="8" t="s">
        <v>1026</v>
      </c>
      <c r="H569" s="8" t="s">
        <v>30</v>
      </c>
      <c r="I569" s="8" t="s">
        <v>18</v>
      </c>
      <c r="J569" s="8" t="s">
        <v>19</v>
      </c>
      <c r="K569" s="8" t="s">
        <v>71</v>
      </c>
      <c r="L569" s="8" t="s">
        <v>21</v>
      </c>
      <c r="M569" s="10">
        <f t="shared" si="14"/>
        <v>0</v>
      </c>
    </row>
    <row r="570" spans="1:13" ht="172.5" customHeight="1" outlineLevel="1" x14ac:dyDescent="0.25">
      <c r="A570" s="5">
        <v>33839</v>
      </c>
      <c r="C570" s="5" t="s">
        <v>1033</v>
      </c>
      <c r="D570" s="6">
        <v>3777.28</v>
      </c>
      <c r="E570" s="7">
        <v>0</v>
      </c>
      <c r="F570" s="8">
        <v>1</v>
      </c>
      <c r="G570" s="8" t="s">
        <v>1034</v>
      </c>
      <c r="H570" s="8" t="s">
        <v>17</v>
      </c>
      <c r="I570" s="8" t="s">
        <v>18</v>
      </c>
      <c r="J570" s="8" t="s">
        <v>135</v>
      </c>
      <c r="K570" s="8" t="s">
        <v>71</v>
      </c>
      <c r="L570" s="8" t="s">
        <v>21</v>
      </c>
      <c r="M570" s="10">
        <f t="shared" si="14"/>
        <v>0</v>
      </c>
    </row>
    <row r="571" spans="1:13" ht="172.5" customHeight="1" outlineLevel="1" x14ac:dyDescent="0.25">
      <c r="A571" s="5">
        <v>33848</v>
      </c>
      <c r="C571" s="5" t="s">
        <v>1035</v>
      </c>
      <c r="D571" s="6">
        <v>1349.92</v>
      </c>
      <c r="E571" s="7">
        <v>0</v>
      </c>
      <c r="F571" s="8">
        <v>1</v>
      </c>
      <c r="G571" s="8" t="s">
        <v>1028</v>
      </c>
      <c r="H571" s="8" t="s">
        <v>30</v>
      </c>
      <c r="I571" s="8" t="s">
        <v>18</v>
      </c>
      <c r="J571" s="8" t="s">
        <v>19</v>
      </c>
      <c r="K571" s="8" t="s">
        <v>1036</v>
      </c>
      <c r="L571" s="8" t="s">
        <v>21</v>
      </c>
      <c r="M571" s="10">
        <f t="shared" si="14"/>
        <v>0</v>
      </c>
    </row>
    <row r="572" spans="1:13" ht="172.5" customHeight="1" outlineLevel="1" x14ac:dyDescent="0.25">
      <c r="A572" s="5">
        <v>33860</v>
      </c>
      <c r="C572" s="5" t="s">
        <v>1037</v>
      </c>
      <c r="D572" s="6">
        <v>3777.28</v>
      </c>
      <c r="E572" s="7">
        <v>0</v>
      </c>
      <c r="F572" s="8">
        <v>1</v>
      </c>
      <c r="G572" s="8" t="s">
        <v>1038</v>
      </c>
      <c r="H572" s="8" t="s">
        <v>30</v>
      </c>
      <c r="I572" s="8" t="s">
        <v>18</v>
      </c>
      <c r="J572" s="8" t="s">
        <v>19</v>
      </c>
      <c r="K572" s="8" t="s">
        <v>71</v>
      </c>
      <c r="L572" s="8" t="s">
        <v>21</v>
      </c>
      <c r="M572" s="10">
        <f t="shared" si="14"/>
        <v>0</v>
      </c>
    </row>
    <row r="573" spans="1:13" ht="172.5" customHeight="1" outlineLevel="1" x14ac:dyDescent="0.25">
      <c r="A573" s="5">
        <v>33851</v>
      </c>
      <c r="C573" s="5" t="s">
        <v>1039</v>
      </c>
      <c r="D573" s="6">
        <v>1079.52</v>
      </c>
      <c r="E573" s="7">
        <v>0</v>
      </c>
      <c r="F573" s="8">
        <v>1</v>
      </c>
      <c r="G573" s="8" t="s">
        <v>1024</v>
      </c>
      <c r="H573" s="8" t="s">
        <v>30</v>
      </c>
      <c r="I573" s="8" t="s">
        <v>18</v>
      </c>
      <c r="J573" s="8" t="s">
        <v>19</v>
      </c>
      <c r="K573" s="8" t="s">
        <v>71</v>
      </c>
      <c r="L573" s="8" t="s">
        <v>21</v>
      </c>
      <c r="M573" s="10">
        <f t="shared" si="14"/>
        <v>0</v>
      </c>
    </row>
    <row r="574" spans="1:13" ht="172.5" customHeight="1" outlineLevel="1" x14ac:dyDescent="0.25">
      <c r="A574" s="5">
        <v>33844</v>
      </c>
      <c r="C574" s="5" t="s">
        <v>1040</v>
      </c>
      <c r="D574" s="6">
        <v>1439.36</v>
      </c>
      <c r="E574" s="7">
        <v>0</v>
      </c>
      <c r="F574" s="8">
        <v>1</v>
      </c>
      <c r="G574" s="8" t="s">
        <v>1026</v>
      </c>
      <c r="H574" s="8" t="s">
        <v>30</v>
      </c>
      <c r="I574" s="8" t="s">
        <v>18</v>
      </c>
      <c r="J574" s="8" t="s">
        <v>19</v>
      </c>
      <c r="K574" s="8" t="s">
        <v>71</v>
      </c>
      <c r="L574" s="8" t="s">
        <v>21</v>
      </c>
      <c r="M574" s="10">
        <f t="shared" si="14"/>
        <v>0</v>
      </c>
    </row>
    <row r="575" spans="1:13" ht="172.5" customHeight="1" outlineLevel="1" x14ac:dyDescent="0.25">
      <c r="A575" s="5">
        <v>35340</v>
      </c>
      <c r="C575" s="5" t="s">
        <v>1041</v>
      </c>
      <c r="D575" s="6">
        <v>1079.52</v>
      </c>
      <c r="E575" s="7">
        <v>0</v>
      </c>
      <c r="F575" s="8">
        <v>1</v>
      </c>
      <c r="G575" s="8" t="s">
        <v>1042</v>
      </c>
      <c r="H575" s="8" t="s">
        <v>30</v>
      </c>
      <c r="I575" s="8" t="s">
        <v>158</v>
      </c>
      <c r="J575" s="8" t="s">
        <v>19</v>
      </c>
      <c r="K575" s="8" t="s">
        <v>31</v>
      </c>
      <c r="L575" s="8" t="s">
        <v>21</v>
      </c>
      <c r="M575" s="10">
        <f t="shared" si="14"/>
        <v>0</v>
      </c>
    </row>
    <row r="576" spans="1:13" ht="172.5" customHeight="1" outlineLevel="1" x14ac:dyDescent="0.25">
      <c r="A576" s="5">
        <v>35341</v>
      </c>
      <c r="C576" s="5" t="s">
        <v>1043</v>
      </c>
      <c r="D576" s="6">
        <v>1259.44</v>
      </c>
      <c r="E576" s="7">
        <v>0</v>
      </c>
      <c r="F576" s="8">
        <v>1</v>
      </c>
      <c r="G576" s="8" t="s">
        <v>1044</v>
      </c>
      <c r="H576" s="8" t="s">
        <v>30</v>
      </c>
      <c r="I576" s="8" t="s">
        <v>18</v>
      </c>
      <c r="J576" s="8" t="s">
        <v>19</v>
      </c>
      <c r="K576" s="8" t="s">
        <v>23</v>
      </c>
      <c r="L576" s="8" t="s">
        <v>21</v>
      </c>
      <c r="M576" s="10">
        <f t="shared" si="14"/>
        <v>0</v>
      </c>
    </row>
    <row r="577" spans="1:13" ht="172.5" customHeight="1" outlineLevel="1" x14ac:dyDescent="0.25">
      <c r="A577" s="5">
        <v>37050</v>
      </c>
      <c r="C577" s="5" t="s">
        <v>1045</v>
      </c>
      <c r="D577" s="6">
        <v>1489.2799999999997</v>
      </c>
      <c r="E577" s="7">
        <v>0</v>
      </c>
      <c r="F577" s="8">
        <v>1</v>
      </c>
      <c r="G577" s="8" t="s">
        <v>1046</v>
      </c>
      <c r="H577" s="8" t="s">
        <v>30</v>
      </c>
      <c r="I577" s="8" t="s">
        <v>18</v>
      </c>
      <c r="J577" s="8" t="s">
        <v>19</v>
      </c>
      <c r="K577" s="8" t="s">
        <v>23</v>
      </c>
      <c r="L577" s="8" t="s">
        <v>21</v>
      </c>
      <c r="M577" s="10">
        <f t="shared" si="14"/>
        <v>0</v>
      </c>
    </row>
    <row r="578" spans="1:13" ht="172.5" customHeight="1" outlineLevel="1" x14ac:dyDescent="0.25">
      <c r="A578" s="5">
        <v>37058</v>
      </c>
      <c r="C578" s="5" t="s">
        <v>1047</v>
      </c>
      <c r="D578" s="6">
        <v>4014.4</v>
      </c>
      <c r="E578" s="7">
        <v>0</v>
      </c>
      <c r="F578" s="8">
        <v>1</v>
      </c>
      <c r="G578" s="8" t="s">
        <v>1048</v>
      </c>
      <c r="H578" s="8" t="s">
        <v>30</v>
      </c>
      <c r="I578" s="8" t="s">
        <v>18</v>
      </c>
      <c r="J578" s="8" t="s">
        <v>19</v>
      </c>
      <c r="K578" s="8" t="s">
        <v>25</v>
      </c>
      <c r="L578" s="8" t="s">
        <v>21</v>
      </c>
      <c r="M578" s="10">
        <f t="shared" si="14"/>
        <v>0</v>
      </c>
    </row>
    <row r="579" spans="1:13" ht="172.5" customHeight="1" outlineLevel="1" x14ac:dyDescent="0.25">
      <c r="A579" s="5">
        <v>37060</v>
      </c>
      <c r="C579" s="5" t="s">
        <v>1049</v>
      </c>
      <c r="D579" s="6">
        <v>4014.4</v>
      </c>
      <c r="E579" s="7">
        <v>0</v>
      </c>
      <c r="F579" s="8">
        <v>1</v>
      </c>
      <c r="G579" s="8" t="s">
        <v>1050</v>
      </c>
      <c r="H579" s="8" t="s">
        <v>30</v>
      </c>
      <c r="I579" s="8" t="s">
        <v>18</v>
      </c>
      <c r="J579" s="8" t="s">
        <v>19</v>
      </c>
      <c r="K579" s="8" t="s">
        <v>23</v>
      </c>
      <c r="L579" s="8" t="s">
        <v>21</v>
      </c>
      <c r="M579" s="10">
        <f t="shared" si="14"/>
        <v>0</v>
      </c>
    </row>
    <row r="580" spans="1:13" ht="172.5" customHeight="1" outlineLevel="1" x14ac:dyDescent="0.25">
      <c r="A580" s="5">
        <v>35826</v>
      </c>
      <c r="C580" s="5" t="s">
        <v>1051</v>
      </c>
      <c r="D580" s="6">
        <v>2697.76</v>
      </c>
      <c r="E580" s="7">
        <v>0</v>
      </c>
      <c r="F580" s="8">
        <v>1</v>
      </c>
      <c r="G580" s="8" t="s">
        <v>1052</v>
      </c>
      <c r="H580" s="8" t="s">
        <v>17</v>
      </c>
      <c r="I580" s="8" t="s">
        <v>18</v>
      </c>
      <c r="J580" s="8" t="s">
        <v>19</v>
      </c>
      <c r="K580" s="8" t="s">
        <v>40</v>
      </c>
      <c r="L580" s="8" t="s">
        <v>21</v>
      </c>
      <c r="M580" s="10">
        <f t="shared" si="14"/>
        <v>0</v>
      </c>
    </row>
    <row r="581" spans="1:13" ht="172.5" customHeight="1" outlineLevel="1" x14ac:dyDescent="0.25">
      <c r="A581" s="5">
        <v>35475</v>
      </c>
      <c r="C581" s="5" t="s">
        <v>1053</v>
      </c>
      <c r="D581" s="6">
        <v>3237.52</v>
      </c>
      <c r="E581" s="7">
        <v>0</v>
      </c>
      <c r="F581" s="8">
        <v>1</v>
      </c>
      <c r="G581" s="8" t="s">
        <v>1054</v>
      </c>
      <c r="H581" s="8" t="s">
        <v>17</v>
      </c>
      <c r="I581" s="8" t="s">
        <v>18</v>
      </c>
      <c r="J581" s="8" t="s">
        <v>19</v>
      </c>
      <c r="K581" s="8" t="s">
        <v>25</v>
      </c>
      <c r="L581" s="8" t="s">
        <v>21</v>
      </c>
      <c r="M581" s="10">
        <f t="shared" si="14"/>
        <v>0</v>
      </c>
    </row>
    <row r="582" spans="1:13" ht="172.5" customHeight="1" outlineLevel="1" x14ac:dyDescent="0.25">
      <c r="A582" s="5">
        <v>35472</v>
      </c>
      <c r="C582" s="5" t="s">
        <v>1055</v>
      </c>
      <c r="D582" s="6">
        <v>3237.52</v>
      </c>
      <c r="E582" s="7">
        <v>0</v>
      </c>
      <c r="F582" s="8">
        <v>1</v>
      </c>
      <c r="G582" s="8" t="s">
        <v>1056</v>
      </c>
      <c r="H582" s="8" t="s">
        <v>17</v>
      </c>
      <c r="I582" s="8" t="s">
        <v>158</v>
      </c>
      <c r="J582" s="8" t="s">
        <v>19</v>
      </c>
      <c r="K582" s="8" t="s">
        <v>23</v>
      </c>
      <c r="L582" s="8" t="s">
        <v>21</v>
      </c>
      <c r="M582" s="10">
        <f t="shared" si="14"/>
        <v>0</v>
      </c>
    </row>
    <row r="583" spans="1:13" ht="172.5" customHeight="1" outlineLevel="1" x14ac:dyDescent="0.25">
      <c r="A583" s="5">
        <v>35473</v>
      </c>
      <c r="C583" s="5" t="s">
        <v>1057</v>
      </c>
      <c r="D583" s="6">
        <v>5397.6</v>
      </c>
      <c r="E583" s="7">
        <v>0</v>
      </c>
      <c r="F583" s="8">
        <v>1</v>
      </c>
      <c r="G583" s="8" t="s">
        <v>1058</v>
      </c>
      <c r="H583" s="8" t="s">
        <v>35</v>
      </c>
      <c r="I583" s="8" t="s">
        <v>158</v>
      </c>
      <c r="J583" s="8" t="s">
        <v>19</v>
      </c>
      <c r="K583" s="8" t="s">
        <v>23</v>
      </c>
      <c r="L583" s="8" t="s">
        <v>21</v>
      </c>
      <c r="M583" s="10">
        <f t="shared" si="14"/>
        <v>0</v>
      </c>
    </row>
    <row r="584" spans="1:13" ht="172.5" customHeight="1" outlineLevel="1" x14ac:dyDescent="0.25">
      <c r="A584" s="5">
        <v>35474</v>
      </c>
      <c r="C584" s="5" t="s">
        <v>1059</v>
      </c>
      <c r="D584" s="6">
        <v>8635.119999999999</v>
      </c>
      <c r="E584" s="7">
        <v>0</v>
      </c>
      <c r="F584" s="8">
        <v>1</v>
      </c>
      <c r="G584" s="8" t="s">
        <v>1060</v>
      </c>
      <c r="H584" s="8" t="s">
        <v>68</v>
      </c>
      <c r="I584" s="8" t="s">
        <v>158</v>
      </c>
      <c r="J584" s="8" t="s">
        <v>19</v>
      </c>
      <c r="K584" s="8" t="s">
        <v>23</v>
      </c>
      <c r="L584" s="8" t="s">
        <v>21</v>
      </c>
      <c r="M584" s="10">
        <f t="shared" si="14"/>
        <v>0</v>
      </c>
    </row>
    <row r="585" spans="1:13" ht="172.5" customHeight="1" outlineLevel="1" x14ac:dyDescent="0.25">
      <c r="A585" s="5">
        <v>35477</v>
      </c>
      <c r="C585" s="5" t="s">
        <v>1061</v>
      </c>
      <c r="D585" s="6">
        <v>8634.08</v>
      </c>
      <c r="E585" s="7">
        <v>0</v>
      </c>
      <c r="F585" s="8">
        <v>1</v>
      </c>
      <c r="G585" s="8" t="s">
        <v>1062</v>
      </c>
      <c r="H585" s="8" t="s">
        <v>68</v>
      </c>
      <c r="I585" s="8" t="s">
        <v>18</v>
      </c>
      <c r="J585" s="8" t="s">
        <v>19</v>
      </c>
      <c r="K585" s="8" t="s">
        <v>25</v>
      </c>
      <c r="L585" s="8" t="s">
        <v>21</v>
      </c>
      <c r="M585" s="10">
        <f t="shared" si="14"/>
        <v>0</v>
      </c>
    </row>
    <row r="586" spans="1:13" ht="172.5" customHeight="1" outlineLevel="1" x14ac:dyDescent="0.25">
      <c r="A586" s="5">
        <v>35998</v>
      </c>
      <c r="C586" s="5" t="s">
        <v>1063</v>
      </c>
      <c r="D586" s="6">
        <v>2697.76</v>
      </c>
      <c r="E586" s="7">
        <v>0</v>
      </c>
      <c r="F586" s="8">
        <v>1</v>
      </c>
      <c r="G586" s="8" t="s">
        <v>42</v>
      </c>
      <c r="H586" s="8" t="s">
        <v>17</v>
      </c>
      <c r="I586" s="8" t="s">
        <v>18</v>
      </c>
      <c r="J586" s="8" t="s">
        <v>19</v>
      </c>
      <c r="K586" s="8" t="s">
        <v>31</v>
      </c>
      <c r="L586" s="8" t="s">
        <v>21</v>
      </c>
      <c r="M586" s="10">
        <f t="shared" si="14"/>
        <v>0</v>
      </c>
    </row>
    <row r="587" spans="1:13" ht="172.5" customHeight="1" outlineLevel="1" x14ac:dyDescent="0.25">
      <c r="A587" s="5">
        <v>35992</v>
      </c>
      <c r="C587" s="5" t="s">
        <v>1064</v>
      </c>
      <c r="D587" s="6">
        <v>4496.96</v>
      </c>
      <c r="E587" s="7">
        <v>0</v>
      </c>
      <c r="F587" s="8">
        <v>1</v>
      </c>
      <c r="G587" s="8" t="s">
        <v>42</v>
      </c>
      <c r="H587" s="8" t="s">
        <v>35</v>
      </c>
      <c r="I587" s="8" t="s">
        <v>18</v>
      </c>
      <c r="J587" s="8" t="s">
        <v>19</v>
      </c>
      <c r="K587" s="8" t="s">
        <v>40</v>
      </c>
      <c r="L587" s="8" t="s">
        <v>21</v>
      </c>
      <c r="M587" s="10">
        <f t="shared" si="14"/>
        <v>0</v>
      </c>
    </row>
    <row r="588" spans="1:13" ht="172.5" customHeight="1" outlineLevel="1" x14ac:dyDescent="0.25">
      <c r="A588" s="5">
        <v>33526</v>
      </c>
      <c r="C588" s="5" t="s">
        <v>1065</v>
      </c>
      <c r="D588" s="6">
        <v>3022.24</v>
      </c>
      <c r="E588" s="7">
        <v>0</v>
      </c>
      <c r="F588" s="8">
        <v>1</v>
      </c>
      <c r="G588" s="8" t="s">
        <v>490</v>
      </c>
      <c r="H588" s="8" t="s">
        <v>17</v>
      </c>
      <c r="I588" s="8" t="s">
        <v>18</v>
      </c>
      <c r="J588" s="8" t="s">
        <v>19</v>
      </c>
      <c r="K588" s="8" t="s">
        <v>23</v>
      </c>
      <c r="L588" s="8" t="s">
        <v>21</v>
      </c>
      <c r="M588" s="10">
        <f t="shared" si="14"/>
        <v>0</v>
      </c>
    </row>
    <row r="589" spans="1:13" ht="172.5" customHeight="1" outlineLevel="1" x14ac:dyDescent="0.25">
      <c r="A589" s="5">
        <v>33527</v>
      </c>
      <c r="C589" s="5" t="s">
        <v>1066</v>
      </c>
      <c r="D589" s="6">
        <v>5036.72</v>
      </c>
      <c r="E589" s="7">
        <v>0</v>
      </c>
      <c r="F589" s="8">
        <v>1</v>
      </c>
      <c r="G589" s="8" t="s">
        <v>490</v>
      </c>
      <c r="H589" s="8" t="s">
        <v>35</v>
      </c>
      <c r="I589" s="8" t="s">
        <v>18</v>
      </c>
      <c r="J589" s="8" t="s">
        <v>19</v>
      </c>
      <c r="K589" s="8" t="s">
        <v>23</v>
      </c>
      <c r="L589" s="8" t="s">
        <v>21</v>
      </c>
      <c r="M589" s="10">
        <f t="shared" si="14"/>
        <v>0</v>
      </c>
    </row>
    <row r="590" spans="1:13" ht="172.5" customHeight="1" outlineLevel="1" x14ac:dyDescent="0.25">
      <c r="A590" s="5">
        <v>33528</v>
      </c>
      <c r="C590" s="5" t="s">
        <v>1067</v>
      </c>
      <c r="D590" s="6">
        <v>3022.24</v>
      </c>
      <c r="E590" s="7">
        <v>0</v>
      </c>
      <c r="F590" s="8">
        <v>1</v>
      </c>
      <c r="G590" s="8" t="s">
        <v>490</v>
      </c>
      <c r="H590" s="8" t="s">
        <v>17</v>
      </c>
      <c r="I590" s="8" t="s">
        <v>18</v>
      </c>
      <c r="J590" s="8" t="s">
        <v>19</v>
      </c>
      <c r="K590" s="8" t="s">
        <v>25</v>
      </c>
      <c r="L590" s="8" t="s">
        <v>21</v>
      </c>
      <c r="M590" s="10">
        <f t="shared" si="14"/>
        <v>0</v>
      </c>
    </row>
    <row r="591" spans="1:13" ht="172.5" customHeight="1" outlineLevel="1" x14ac:dyDescent="0.25">
      <c r="A591" s="5">
        <v>33529</v>
      </c>
      <c r="C591" s="5" t="s">
        <v>1068</v>
      </c>
      <c r="D591" s="6">
        <v>5036.72</v>
      </c>
      <c r="E591" s="7">
        <v>0</v>
      </c>
      <c r="F591" s="8">
        <v>1</v>
      </c>
      <c r="G591" s="8" t="s">
        <v>490</v>
      </c>
      <c r="H591" s="8" t="s">
        <v>35</v>
      </c>
      <c r="I591" s="8" t="s">
        <v>18</v>
      </c>
      <c r="J591" s="8" t="s">
        <v>19</v>
      </c>
      <c r="K591" s="8" t="s">
        <v>25</v>
      </c>
      <c r="L591" s="8" t="s">
        <v>21</v>
      </c>
      <c r="M591" s="10">
        <f t="shared" si="14"/>
        <v>0</v>
      </c>
    </row>
    <row r="592" spans="1:13" ht="172.5" customHeight="1" outlineLevel="1" x14ac:dyDescent="0.25">
      <c r="A592" s="5">
        <v>35396</v>
      </c>
      <c r="C592" s="5" t="s">
        <v>1069</v>
      </c>
      <c r="D592" s="6">
        <v>2428.4</v>
      </c>
      <c r="E592" s="7">
        <v>0</v>
      </c>
      <c r="F592" s="8">
        <v>1</v>
      </c>
      <c r="G592" s="8" t="s">
        <v>1070</v>
      </c>
      <c r="H592" s="8" t="s">
        <v>17</v>
      </c>
      <c r="I592" s="8" t="s">
        <v>18</v>
      </c>
      <c r="J592" s="8" t="s">
        <v>19</v>
      </c>
      <c r="K592" s="8" t="s">
        <v>25</v>
      </c>
      <c r="L592" s="8" t="s">
        <v>21</v>
      </c>
      <c r="M592" s="10">
        <f t="shared" si="14"/>
        <v>0</v>
      </c>
    </row>
    <row r="593" spans="1:13" ht="172.5" customHeight="1" outlineLevel="1" x14ac:dyDescent="0.25">
      <c r="A593" s="5">
        <v>33665</v>
      </c>
      <c r="C593" s="5" t="s">
        <v>1071</v>
      </c>
      <c r="D593" s="6">
        <v>5903.04</v>
      </c>
      <c r="E593" s="7">
        <v>0</v>
      </c>
      <c r="F593" s="8">
        <v>1</v>
      </c>
      <c r="G593" s="8" t="s">
        <v>1072</v>
      </c>
      <c r="H593" s="8" t="s">
        <v>35</v>
      </c>
      <c r="I593" s="8" t="s">
        <v>18</v>
      </c>
      <c r="J593" s="8" t="s">
        <v>19</v>
      </c>
      <c r="K593" s="8" t="s">
        <v>118</v>
      </c>
      <c r="L593" s="8" t="s">
        <v>21</v>
      </c>
      <c r="M593" s="10">
        <f t="shared" ref="M593:M656" si="15">D593*E593</f>
        <v>0</v>
      </c>
    </row>
    <row r="594" spans="1:13" ht="172.5" customHeight="1" outlineLevel="1" x14ac:dyDescent="0.25">
      <c r="A594" s="5">
        <v>33759</v>
      </c>
      <c r="C594" s="5" t="s">
        <v>1073</v>
      </c>
      <c r="D594" s="6">
        <v>4496.96</v>
      </c>
      <c r="E594" s="7">
        <v>0</v>
      </c>
      <c r="F594" s="8">
        <v>1</v>
      </c>
      <c r="G594" s="8" t="s">
        <v>1074</v>
      </c>
      <c r="H594" s="8" t="s">
        <v>35</v>
      </c>
      <c r="I594" s="8" t="s">
        <v>18</v>
      </c>
      <c r="J594" s="8" t="s">
        <v>19</v>
      </c>
      <c r="K594" s="8" t="s">
        <v>25</v>
      </c>
      <c r="L594" s="8" t="s">
        <v>21</v>
      </c>
      <c r="M594" s="10">
        <f t="shared" si="15"/>
        <v>0</v>
      </c>
    </row>
    <row r="595" spans="1:13" ht="172.5" customHeight="1" outlineLevel="1" x14ac:dyDescent="0.25">
      <c r="A595" s="5">
        <v>36526</v>
      </c>
      <c r="C595" s="5" t="s">
        <v>1075</v>
      </c>
      <c r="D595" s="6">
        <v>2698.8</v>
      </c>
      <c r="E595" s="7">
        <v>0</v>
      </c>
      <c r="F595" s="8">
        <v>1</v>
      </c>
      <c r="G595" s="8" t="s">
        <v>1076</v>
      </c>
      <c r="H595" s="8" t="s">
        <v>17</v>
      </c>
      <c r="I595" s="8" t="s">
        <v>18</v>
      </c>
      <c r="J595" s="8" t="s">
        <v>19</v>
      </c>
      <c r="K595" s="8" t="s">
        <v>40</v>
      </c>
      <c r="L595" s="8" t="s">
        <v>21</v>
      </c>
      <c r="M595" s="10">
        <f t="shared" si="15"/>
        <v>0</v>
      </c>
    </row>
    <row r="596" spans="1:13" ht="172.5" customHeight="1" outlineLevel="1" x14ac:dyDescent="0.25">
      <c r="A596" s="5">
        <v>36527</v>
      </c>
      <c r="C596" s="5" t="s">
        <v>1077</v>
      </c>
      <c r="D596" s="6">
        <v>4496.96</v>
      </c>
      <c r="E596" s="7">
        <v>0</v>
      </c>
      <c r="F596" s="8">
        <v>1</v>
      </c>
      <c r="G596" s="8" t="s">
        <v>1078</v>
      </c>
      <c r="H596" s="8" t="s">
        <v>35</v>
      </c>
      <c r="I596" s="8" t="s">
        <v>18</v>
      </c>
      <c r="J596" s="8" t="s">
        <v>19</v>
      </c>
      <c r="K596" s="8" t="s">
        <v>40</v>
      </c>
      <c r="L596" s="8" t="s">
        <v>21</v>
      </c>
      <c r="M596" s="10">
        <f t="shared" si="15"/>
        <v>0</v>
      </c>
    </row>
    <row r="597" spans="1:13" ht="172.5" customHeight="1" outlineLevel="1" x14ac:dyDescent="0.25">
      <c r="A597" s="5">
        <v>36297</v>
      </c>
      <c r="C597" s="5" t="s">
        <v>1079</v>
      </c>
      <c r="D597" s="6">
        <v>3754.4</v>
      </c>
      <c r="E597" s="7">
        <v>0</v>
      </c>
      <c r="F597" s="8">
        <v>1</v>
      </c>
      <c r="G597" s="8" t="s">
        <v>1080</v>
      </c>
      <c r="H597" s="8" t="s">
        <v>35</v>
      </c>
      <c r="I597" s="8" t="s">
        <v>18</v>
      </c>
      <c r="J597" s="8" t="s">
        <v>19</v>
      </c>
      <c r="K597" s="8" t="s">
        <v>23</v>
      </c>
      <c r="L597" s="8" t="s">
        <v>21</v>
      </c>
      <c r="M597" s="10">
        <f t="shared" si="15"/>
        <v>0</v>
      </c>
    </row>
    <row r="598" spans="1:13" ht="172.5" customHeight="1" outlineLevel="1" x14ac:dyDescent="0.25">
      <c r="A598" s="5">
        <v>36787</v>
      </c>
      <c r="C598" s="5" t="s">
        <v>1081</v>
      </c>
      <c r="D598" s="6">
        <v>5049.2</v>
      </c>
      <c r="E598" s="7">
        <v>0</v>
      </c>
      <c r="F598" s="8">
        <v>1</v>
      </c>
      <c r="G598" s="8" t="s">
        <v>1082</v>
      </c>
      <c r="H598" s="8" t="s">
        <v>35</v>
      </c>
      <c r="I598" s="8" t="s">
        <v>18</v>
      </c>
      <c r="J598" s="8" t="s">
        <v>19</v>
      </c>
      <c r="K598" s="8" t="s">
        <v>40</v>
      </c>
      <c r="L598" s="8" t="s">
        <v>21</v>
      </c>
      <c r="M598" s="10">
        <f t="shared" si="15"/>
        <v>0</v>
      </c>
    </row>
    <row r="599" spans="1:13" ht="172.5" customHeight="1" outlineLevel="1" x14ac:dyDescent="0.25">
      <c r="A599" s="5">
        <v>36580</v>
      </c>
      <c r="C599" s="5" t="s">
        <v>1083</v>
      </c>
      <c r="D599" s="6">
        <v>1310.4000000000001</v>
      </c>
      <c r="E599" s="7">
        <v>0</v>
      </c>
      <c r="F599" s="8">
        <v>1</v>
      </c>
      <c r="G599" s="8" t="s">
        <v>1084</v>
      </c>
      <c r="H599" s="8" t="s">
        <v>30</v>
      </c>
      <c r="I599" s="8" t="s">
        <v>18</v>
      </c>
      <c r="J599" s="8" t="s">
        <v>19</v>
      </c>
      <c r="K599" s="8" t="s">
        <v>125</v>
      </c>
      <c r="L599" s="8" t="s">
        <v>21</v>
      </c>
      <c r="M599" s="10">
        <f t="shared" si="15"/>
        <v>0</v>
      </c>
    </row>
    <row r="600" spans="1:13" ht="172.5" customHeight="1" outlineLevel="1" x14ac:dyDescent="0.25">
      <c r="A600" s="5">
        <v>36581</v>
      </c>
      <c r="C600" s="5" t="s">
        <v>1085</v>
      </c>
      <c r="D600" s="6">
        <v>3429.92</v>
      </c>
      <c r="E600" s="7">
        <v>0</v>
      </c>
      <c r="F600" s="8">
        <v>1</v>
      </c>
      <c r="G600" s="8" t="s">
        <v>1086</v>
      </c>
      <c r="H600" s="8" t="s">
        <v>17</v>
      </c>
      <c r="I600" s="8" t="s">
        <v>18</v>
      </c>
      <c r="J600" s="8" t="s">
        <v>19</v>
      </c>
      <c r="K600" s="8" t="s">
        <v>125</v>
      </c>
      <c r="L600" s="8" t="s">
        <v>21</v>
      </c>
      <c r="M600" s="10">
        <f t="shared" si="15"/>
        <v>0</v>
      </c>
    </row>
    <row r="601" spans="1:13" ht="172.5" customHeight="1" outlineLevel="1" x14ac:dyDescent="0.25">
      <c r="A601" s="5">
        <v>36582</v>
      </c>
      <c r="C601" s="5" t="s">
        <v>1087</v>
      </c>
      <c r="D601" s="6">
        <v>5529.68</v>
      </c>
      <c r="E601" s="7">
        <v>0</v>
      </c>
      <c r="F601" s="8">
        <v>1</v>
      </c>
      <c r="G601" s="8" t="s">
        <v>1088</v>
      </c>
      <c r="H601" s="8" t="s">
        <v>35</v>
      </c>
      <c r="I601" s="8" t="s">
        <v>18</v>
      </c>
      <c r="J601" s="8" t="s">
        <v>19</v>
      </c>
      <c r="K601" s="8" t="s">
        <v>125</v>
      </c>
      <c r="L601" s="8" t="s">
        <v>21</v>
      </c>
      <c r="M601" s="10">
        <f t="shared" si="15"/>
        <v>0</v>
      </c>
    </row>
    <row r="602" spans="1:13" ht="172.5" customHeight="1" outlineLevel="1" x14ac:dyDescent="0.25">
      <c r="A602" s="5">
        <v>36583</v>
      </c>
      <c r="C602" s="5" t="s">
        <v>1089</v>
      </c>
      <c r="D602" s="6">
        <v>8922.16</v>
      </c>
      <c r="E602" s="7">
        <v>0</v>
      </c>
      <c r="F602" s="8">
        <v>1</v>
      </c>
      <c r="G602" s="8" t="s">
        <v>1090</v>
      </c>
      <c r="H602" s="8" t="s">
        <v>68</v>
      </c>
      <c r="I602" s="8" t="s">
        <v>18</v>
      </c>
      <c r="J602" s="8" t="s">
        <v>19</v>
      </c>
      <c r="K602" s="8" t="s">
        <v>125</v>
      </c>
      <c r="L602" s="8" t="s">
        <v>21</v>
      </c>
      <c r="M602" s="10">
        <f t="shared" si="15"/>
        <v>0</v>
      </c>
    </row>
    <row r="603" spans="1:13" ht="172.5" customHeight="1" outlineLevel="1" x14ac:dyDescent="0.25">
      <c r="A603" s="5">
        <v>35690</v>
      </c>
      <c r="C603" s="5" t="s">
        <v>1091</v>
      </c>
      <c r="D603" s="6">
        <v>1310.4000000000001</v>
      </c>
      <c r="E603" s="7">
        <v>0</v>
      </c>
      <c r="F603" s="8">
        <v>1</v>
      </c>
      <c r="G603" s="8" t="s">
        <v>1092</v>
      </c>
      <c r="H603" s="8" t="s">
        <v>30</v>
      </c>
      <c r="I603" s="8" t="s">
        <v>18</v>
      </c>
      <c r="J603" s="8" t="s">
        <v>19</v>
      </c>
      <c r="K603" s="8" t="s">
        <v>71</v>
      </c>
      <c r="L603" s="8" t="s">
        <v>21</v>
      </c>
      <c r="M603" s="10">
        <f t="shared" si="15"/>
        <v>0</v>
      </c>
    </row>
    <row r="604" spans="1:13" ht="172.5" customHeight="1" outlineLevel="1" x14ac:dyDescent="0.25">
      <c r="A604" s="5">
        <v>35689</v>
      </c>
      <c r="C604" s="5" t="s">
        <v>1093</v>
      </c>
      <c r="D604" s="6">
        <v>3429.92</v>
      </c>
      <c r="E604" s="7">
        <v>0</v>
      </c>
      <c r="F604" s="8">
        <v>1</v>
      </c>
      <c r="G604" s="8" t="s">
        <v>1094</v>
      </c>
      <c r="H604" s="8" t="s">
        <v>17</v>
      </c>
      <c r="I604" s="8" t="s">
        <v>18</v>
      </c>
      <c r="J604" s="8" t="s">
        <v>19</v>
      </c>
      <c r="K604" s="8" t="s">
        <v>71</v>
      </c>
      <c r="L604" s="8" t="s">
        <v>21</v>
      </c>
      <c r="M604" s="10">
        <f t="shared" si="15"/>
        <v>0</v>
      </c>
    </row>
    <row r="605" spans="1:13" ht="172.5" customHeight="1" outlineLevel="1" x14ac:dyDescent="0.25">
      <c r="A605" s="5">
        <v>35687</v>
      </c>
      <c r="C605" s="5" t="s">
        <v>1095</v>
      </c>
      <c r="D605" s="6">
        <v>8922.16</v>
      </c>
      <c r="E605" s="7">
        <v>0</v>
      </c>
      <c r="F605" s="8">
        <v>1</v>
      </c>
      <c r="G605" s="8" t="s">
        <v>1096</v>
      </c>
      <c r="H605" s="8" t="s">
        <v>68</v>
      </c>
      <c r="I605" s="8" t="s">
        <v>18</v>
      </c>
      <c r="J605" s="8" t="s">
        <v>19</v>
      </c>
      <c r="K605" s="8" t="s">
        <v>71</v>
      </c>
      <c r="L605" s="8" t="s">
        <v>21</v>
      </c>
      <c r="M605" s="10">
        <f t="shared" si="15"/>
        <v>0</v>
      </c>
    </row>
    <row r="606" spans="1:13" ht="172.5" customHeight="1" outlineLevel="1" x14ac:dyDescent="0.25">
      <c r="A606" s="5">
        <v>34797</v>
      </c>
      <c r="C606" s="5" t="s">
        <v>1097</v>
      </c>
      <c r="D606" s="6">
        <v>3022.24</v>
      </c>
      <c r="E606" s="7">
        <v>0</v>
      </c>
      <c r="F606" s="8">
        <v>1</v>
      </c>
      <c r="G606" s="8" t="s">
        <v>1098</v>
      </c>
      <c r="H606" s="8" t="s">
        <v>17</v>
      </c>
      <c r="I606" s="8" t="s">
        <v>18</v>
      </c>
      <c r="J606" s="8" t="s">
        <v>19</v>
      </c>
      <c r="K606" s="8" t="s">
        <v>125</v>
      </c>
      <c r="L606" s="8" t="s">
        <v>21</v>
      </c>
      <c r="M606" s="10">
        <f t="shared" si="15"/>
        <v>0</v>
      </c>
    </row>
    <row r="607" spans="1:13" ht="172.5" customHeight="1" outlineLevel="1" x14ac:dyDescent="0.25">
      <c r="A607" s="5">
        <v>34796</v>
      </c>
      <c r="C607" s="5" t="s">
        <v>1099</v>
      </c>
      <c r="D607" s="6">
        <v>3710.72</v>
      </c>
      <c r="E607" s="7">
        <v>0</v>
      </c>
      <c r="F607" s="8">
        <v>1</v>
      </c>
      <c r="G607" s="8" t="s">
        <v>1100</v>
      </c>
      <c r="H607" s="8" t="s">
        <v>35</v>
      </c>
      <c r="I607" s="8" t="s">
        <v>18</v>
      </c>
      <c r="J607" s="8" t="s">
        <v>19</v>
      </c>
      <c r="K607" s="8" t="s">
        <v>125</v>
      </c>
      <c r="L607" s="8" t="s">
        <v>21</v>
      </c>
      <c r="M607" s="10">
        <f t="shared" si="15"/>
        <v>0</v>
      </c>
    </row>
    <row r="608" spans="1:13" ht="172.5" customHeight="1" outlineLevel="1" x14ac:dyDescent="0.25">
      <c r="A608" s="5">
        <v>33151</v>
      </c>
      <c r="C608" s="5" t="s">
        <v>1101</v>
      </c>
      <c r="D608" s="6">
        <v>7195.76</v>
      </c>
      <c r="E608" s="7">
        <v>0</v>
      </c>
      <c r="F608" s="8">
        <v>1</v>
      </c>
      <c r="G608" s="8" t="s">
        <v>59</v>
      </c>
      <c r="H608" s="8" t="s">
        <v>68</v>
      </c>
      <c r="I608" s="8" t="s">
        <v>18</v>
      </c>
      <c r="J608" s="8" t="s">
        <v>135</v>
      </c>
      <c r="K608" s="8" t="s">
        <v>1036</v>
      </c>
      <c r="L608" s="8" t="s">
        <v>21</v>
      </c>
      <c r="M608" s="10">
        <f t="shared" si="15"/>
        <v>0</v>
      </c>
    </row>
    <row r="609" spans="1:13" ht="172.5" customHeight="1" outlineLevel="1" x14ac:dyDescent="0.25">
      <c r="A609" s="5">
        <v>34106</v>
      </c>
      <c r="C609" s="5" t="s">
        <v>1102</v>
      </c>
      <c r="D609" s="6">
        <v>5063.76</v>
      </c>
      <c r="E609" s="7">
        <v>0</v>
      </c>
      <c r="F609" s="8">
        <v>1</v>
      </c>
      <c r="G609" s="8" t="s">
        <v>1103</v>
      </c>
      <c r="H609" s="8" t="s">
        <v>35</v>
      </c>
      <c r="I609" s="8" t="s">
        <v>18</v>
      </c>
      <c r="J609" s="8" t="s">
        <v>135</v>
      </c>
      <c r="K609" s="8" t="s">
        <v>25</v>
      </c>
      <c r="L609" s="8" t="s">
        <v>21</v>
      </c>
      <c r="M609" s="10">
        <f t="shared" si="15"/>
        <v>0</v>
      </c>
    </row>
    <row r="610" spans="1:13" ht="172.5" customHeight="1" outlineLevel="1" x14ac:dyDescent="0.25">
      <c r="A610" s="5">
        <v>34107</v>
      </c>
      <c r="C610" s="5" t="s">
        <v>1104</v>
      </c>
      <c r="D610" s="6">
        <v>3039.92</v>
      </c>
      <c r="E610" s="7">
        <v>0</v>
      </c>
      <c r="F610" s="8">
        <v>1</v>
      </c>
      <c r="G610" s="8" t="s">
        <v>1105</v>
      </c>
      <c r="H610" s="8" t="s">
        <v>17</v>
      </c>
      <c r="I610" s="8" t="s">
        <v>18</v>
      </c>
      <c r="J610" s="8" t="s">
        <v>135</v>
      </c>
      <c r="K610" s="8" t="s">
        <v>31</v>
      </c>
      <c r="L610" s="8" t="s">
        <v>21</v>
      </c>
      <c r="M610" s="10">
        <f t="shared" si="15"/>
        <v>0</v>
      </c>
    </row>
    <row r="611" spans="1:13" ht="172.5" customHeight="1" outlineLevel="1" x14ac:dyDescent="0.25">
      <c r="A611" s="5">
        <v>34108</v>
      </c>
      <c r="C611" s="5" t="s">
        <v>1106</v>
      </c>
      <c r="D611" s="6">
        <v>5063.76</v>
      </c>
      <c r="E611" s="7">
        <v>0</v>
      </c>
      <c r="F611" s="8">
        <v>1</v>
      </c>
      <c r="G611" s="8" t="s">
        <v>1103</v>
      </c>
      <c r="H611" s="8" t="s">
        <v>35</v>
      </c>
      <c r="I611" s="8" t="s">
        <v>18</v>
      </c>
      <c r="J611" s="8" t="s">
        <v>135</v>
      </c>
      <c r="K611" s="8" t="s">
        <v>31</v>
      </c>
      <c r="L611" s="8" t="s">
        <v>21</v>
      </c>
      <c r="M611" s="10">
        <f t="shared" si="15"/>
        <v>0</v>
      </c>
    </row>
    <row r="612" spans="1:13" ht="172.5" customHeight="1" outlineLevel="1" x14ac:dyDescent="0.25">
      <c r="A612" s="5">
        <v>34109</v>
      </c>
      <c r="C612" s="5" t="s">
        <v>1107</v>
      </c>
      <c r="D612" s="6">
        <v>3192.8</v>
      </c>
      <c r="E612" s="7">
        <v>0</v>
      </c>
      <c r="F612" s="8">
        <v>1</v>
      </c>
      <c r="G612" s="8" t="s">
        <v>1105</v>
      </c>
      <c r="H612" s="8" t="s">
        <v>17</v>
      </c>
      <c r="I612" s="8" t="s">
        <v>18</v>
      </c>
      <c r="J612" s="8" t="s">
        <v>135</v>
      </c>
      <c r="K612" s="8" t="s">
        <v>125</v>
      </c>
      <c r="L612" s="8" t="s">
        <v>21</v>
      </c>
      <c r="M612" s="10">
        <f t="shared" si="15"/>
        <v>0</v>
      </c>
    </row>
    <row r="613" spans="1:13" ht="172.5" customHeight="1" outlineLevel="1" x14ac:dyDescent="0.25">
      <c r="A613" s="5">
        <v>34110</v>
      </c>
      <c r="C613" s="5" t="s">
        <v>1108</v>
      </c>
      <c r="D613" s="6">
        <v>5316.48</v>
      </c>
      <c r="E613" s="7">
        <v>0</v>
      </c>
      <c r="F613" s="8">
        <v>1</v>
      </c>
      <c r="G613" s="8" t="s">
        <v>1103</v>
      </c>
      <c r="H613" s="8" t="s">
        <v>35</v>
      </c>
      <c r="I613" s="8" t="s">
        <v>18</v>
      </c>
      <c r="J613" s="8" t="s">
        <v>135</v>
      </c>
      <c r="K613" s="8" t="s">
        <v>125</v>
      </c>
      <c r="L613" s="8" t="s">
        <v>21</v>
      </c>
      <c r="M613" s="10">
        <f t="shared" si="15"/>
        <v>0</v>
      </c>
    </row>
    <row r="614" spans="1:13" ht="172.5" customHeight="1" outlineLevel="1" x14ac:dyDescent="0.25">
      <c r="A614" s="5">
        <v>34448</v>
      </c>
      <c r="C614" s="5" t="s">
        <v>1109</v>
      </c>
      <c r="D614" s="6">
        <v>989.04</v>
      </c>
      <c r="E614" s="7">
        <v>0</v>
      </c>
      <c r="F614" s="8">
        <v>1</v>
      </c>
      <c r="G614" s="8" t="s">
        <v>1110</v>
      </c>
      <c r="H614" s="8" t="s">
        <v>30</v>
      </c>
      <c r="I614" s="8" t="s">
        <v>18</v>
      </c>
      <c r="J614" s="8" t="s">
        <v>135</v>
      </c>
      <c r="K614" s="8" t="s">
        <v>125</v>
      </c>
      <c r="L614" s="8" t="s">
        <v>21</v>
      </c>
      <c r="M614" s="10">
        <f t="shared" si="15"/>
        <v>0</v>
      </c>
    </row>
    <row r="615" spans="1:13" ht="172.5" customHeight="1" outlineLevel="1" x14ac:dyDescent="0.25">
      <c r="A615" s="5">
        <v>34449</v>
      </c>
      <c r="C615" s="5" t="s">
        <v>1111</v>
      </c>
      <c r="D615" s="6">
        <v>2968.16</v>
      </c>
      <c r="E615" s="7">
        <v>0</v>
      </c>
      <c r="F615" s="8">
        <v>1</v>
      </c>
      <c r="G615" s="8" t="s">
        <v>1112</v>
      </c>
      <c r="H615" s="8" t="s">
        <v>17</v>
      </c>
      <c r="I615" s="8" t="s">
        <v>18</v>
      </c>
      <c r="J615" s="8" t="s">
        <v>135</v>
      </c>
      <c r="K615" s="8" t="s">
        <v>125</v>
      </c>
      <c r="L615" s="8" t="s">
        <v>21</v>
      </c>
      <c r="M615" s="10">
        <f t="shared" si="15"/>
        <v>0</v>
      </c>
    </row>
    <row r="616" spans="1:13" ht="172.5" customHeight="1" outlineLevel="1" x14ac:dyDescent="0.25">
      <c r="A616" s="5">
        <v>33755</v>
      </c>
      <c r="C616" s="5" t="s">
        <v>1113</v>
      </c>
      <c r="D616" s="6">
        <v>2697.76</v>
      </c>
      <c r="E616" s="7">
        <v>0</v>
      </c>
      <c r="F616" s="8">
        <v>1</v>
      </c>
      <c r="G616" s="8" t="s">
        <v>1114</v>
      </c>
      <c r="H616" s="8" t="s">
        <v>17</v>
      </c>
      <c r="I616" s="8" t="s">
        <v>18</v>
      </c>
      <c r="J616" s="8" t="s">
        <v>19</v>
      </c>
      <c r="K616" s="8" t="s">
        <v>23</v>
      </c>
      <c r="L616" s="8" t="s">
        <v>21</v>
      </c>
      <c r="M616" s="10">
        <f t="shared" si="15"/>
        <v>0</v>
      </c>
    </row>
    <row r="617" spans="1:13" ht="172.5" customHeight="1" outlineLevel="1" x14ac:dyDescent="0.25">
      <c r="A617" s="5">
        <v>33756</v>
      </c>
      <c r="C617" s="5" t="s">
        <v>1115</v>
      </c>
      <c r="D617" s="6">
        <v>4496.96</v>
      </c>
      <c r="E617" s="7">
        <v>0</v>
      </c>
      <c r="F617" s="8">
        <v>1</v>
      </c>
      <c r="G617" s="8" t="s">
        <v>1074</v>
      </c>
      <c r="H617" s="8" t="s">
        <v>35</v>
      </c>
      <c r="I617" s="8" t="s">
        <v>18</v>
      </c>
      <c r="J617" s="8" t="s">
        <v>19</v>
      </c>
      <c r="K617" s="8" t="s">
        <v>23</v>
      </c>
      <c r="L617" s="8" t="s">
        <v>21</v>
      </c>
      <c r="M617" s="10">
        <f t="shared" si="15"/>
        <v>0</v>
      </c>
    </row>
    <row r="618" spans="1:13" ht="172.5" customHeight="1" outlineLevel="1" x14ac:dyDescent="0.25">
      <c r="A618" s="5">
        <v>36126</v>
      </c>
      <c r="C618" s="5" t="s">
        <v>1116</v>
      </c>
      <c r="D618" s="6">
        <v>3022.24</v>
      </c>
      <c r="E618" s="7">
        <v>0</v>
      </c>
      <c r="F618" s="8">
        <v>1</v>
      </c>
      <c r="G618" s="8" t="s">
        <v>1105</v>
      </c>
      <c r="H618" s="8" t="s">
        <v>17</v>
      </c>
      <c r="I618" s="8" t="s">
        <v>18</v>
      </c>
      <c r="J618" s="8" t="s">
        <v>19</v>
      </c>
      <c r="K618" s="8" t="s">
        <v>40</v>
      </c>
      <c r="L618" s="8" t="s">
        <v>21</v>
      </c>
      <c r="M618" s="10">
        <f t="shared" si="15"/>
        <v>0</v>
      </c>
    </row>
    <row r="619" spans="1:13" ht="172.5" customHeight="1" outlineLevel="1" x14ac:dyDescent="0.25">
      <c r="A619" s="5">
        <v>36127</v>
      </c>
      <c r="C619" s="5" t="s">
        <v>1117</v>
      </c>
      <c r="D619" s="6">
        <v>5036.72</v>
      </c>
      <c r="E619" s="7">
        <v>0</v>
      </c>
      <c r="F619" s="8">
        <v>1</v>
      </c>
      <c r="G619" s="8" t="s">
        <v>1103</v>
      </c>
      <c r="H619" s="8" t="s">
        <v>35</v>
      </c>
      <c r="I619" s="8" t="s">
        <v>18</v>
      </c>
      <c r="J619" s="8" t="s">
        <v>19</v>
      </c>
      <c r="K619" s="8" t="s">
        <v>40</v>
      </c>
      <c r="L619" s="8" t="s">
        <v>21</v>
      </c>
      <c r="M619" s="10">
        <f t="shared" si="15"/>
        <v>0</v>
      </c>
    </row>
    <row r="620" spans="1:13" ht="172.5" customHeight="1" outlineLevel="1" x14ac:dyDescent="0.25">
      <c r="A620" s="5">
        <v>36124</v>
      </c>
      <c r="C620" s="5" t="s">
        <v>1118</v>
      </c>
      <c r="D620" s="6">
        <v>3022.24</v>
      </c>
      <c r="E620" s="7">
        <v>0</v>
      </c>
      <c r="F620" s="8">
        <v>1</v>
      </c>
      <c r="G620" s="8" t="s">
        <v>1105</v>
      </c>
      <c r="H620" s="8" t="s">
        <v>17</v>
      </c>
      <c r="I620" s="8" t="s">
        <v>18</v>
      </c>
      <c r="J620" s="8" t="s">
        <v>19</v>
      </c>
      <c r="K620" s="8" t="s">
        <v>31</v>
      </c>
      <c r="L620" s="8" t="s">
        <v>21</v>
      </c>
      <c r="M620" s="10">
        <f t="shared" si="15"/>
        <v>0</v>
      </c>
    </row>
    <row r="621" spans="1:13" ht="172.5" customHeight="1" outlineLevel="1" x14ac:dyDescent="0.25">
      <c r="A621" s="5">
        <v>36125</v>
      </c>
      <c r="C621" s="5" t="s">
        <v>1119</v>
      </c>
      <c r="D621" s="6">
        <v>5036.72</v>
      </c>
      <c r="E621" s="7">
        <v>0</v>
      </c>
      <c r="F621" s="8">
        <v>1</v>
      </c>
      <c r="G621" s="8" t="s">
        <v>1103</v>
      </c>
      <c r="H621" s="8" t="s">
        <v>35</v>
      </c>
      <c r="I621" s="8" t="s">
        <v>18</v>
      </c>
      <c r="J621" s="8" t="s">
        <v>19</v>
      </c>
      <c r="K621" s="8" t="s">
        <v>31</v>
      </c>
      <c r="L621" s="8" t="s">
        <v>21</v>
      </c>
      <c r="M621" s="10">
        <f t="shared" si="15"/>
        <v>0</v>
      </c>
    </row>
    <row r="622" spans="1:13" ht="172.5" customHeight="1" outlineLevel="1" x14ac:dyDescent="0.25">
      <c r="A622" s="5">
        <v>31349</v>
      </c>
      <c r="C622" s="5" t="s">
        <v>1120</v>
      </c>
      <c r="D622" s="6">
        <v>898.56</v>
      </c>
      <c r="E622" s="7">
        <v>0</v>
      </c>
      <c r="F622" s="8">
        <v>2</v>
      </c>
      <c r="G622" s="8" t="s">
        <v>1121</v>
      </c>
      <c r="H622" s="8" t="s">
        <v>30</v>
      </c>
      <c r="I622" s="8" t="s">
        <v>18</v>
      </c>
      <c r="J622" s="8" t="s">
        <v>19</v>
      </c>
      <c r="K622" s="8" t="s">
        <v>31</v>
      </c>
      <c r="L622" s="8" t="s">
        <v>21</v>
      </c>
      <c r="M622" s="10">
        <f t="shared" si="15"/>
        <v>0</v>
      </c>
    </row>
    <row r="623" spans="1:13" ht="172.5" customHeight="1" outlineLevel="1" x14ac:dyDescent="0.25">
      <c r="A623" s="5">
        <v>31155</v>
      </c>
      <c r="C623" s="5" t="s">
        <v>1122</v>
      </c>
      <c r="D623" s="6">
        <v>2697.76</v>
      </c>
      <c r="E623" s="7">
        <v>0</v>
      </c>
      <c r="F623" s="8">
        <v>1</v>
      </c>
      <c r="G623" s="8" t="s">
        <v>1123</v>
      </c>
      <c r="H623" s="8" t="s">
        <v>17</v>
      </c>
      <c r="I623" s="8" t="s">
        <v>18</v>
      </c>
      <c r="J623" s="8" t="s">
        <v>19</v>
      </c>
      <c r="K623" s="8" t="s">
        <v>31</v>
      </c>
      <c r="L623" s="8" t="s">
        <v>21</v>
      </c>
      <c r="M623" s="10">
        <f t="shared" si="15"/>
        <v>0</v>
      </c>
    </row>
    <row r="624" spans="1:13" ht="172.5" customHeight="1" outlineLevel="1" x14ac:dyDescent="0.25">
      <c r="A624" s="5">
        <v>31156</v>
      </c>
      <c r="C624" s="5" t="s">
        <v>1124</v>
      </c>
      <c r="D624" s="6">
        <v>4496.96</v>
      </c>
      <c r="E624" s="7">
        <v>0</v>
      </c>
      <c r="F624" s="8">
        <v>1</v>
      </c>
      <c r="G624" s="8" t="s">
        <v>1123</v>
      </c>
      <c r="H624" s="8" t="s">
        <v>35</v>
      </c>
      <c r="I624" s="8" t="s">
        <v>18</v>
      </c>
      <c r="J624" s="8" t="s">
        <v>19</v>
      </c>
      <c r="K624" s="8" t="s">
        <v>31</v>
      </c>
      <c r="L624" s="8" t="s">
        <v>21</v>
      </c>
      <c r="M624" s="10">
        <f t="shared" si="15"/>
        <v>0</v>
      </c>
    </row>
    <row r="625" spans="1:13" ht="172.5" customHeight="1" outlineLevel="1" x14ac:dyDescent="0.25">
      <c r="A625" s="5">
        <v>33741</v>
      </c>
      <c r="C625" s="5" t="s">
        <v>1125</v>
      </c>
      <c r="D625" s="6">
        <v>2697.76</v>
      </c>
      <c r="E625" s="7">
        <v>0</v>
      </c>
      <c r="F625" s="8">
        <v>1</v>
      </c>
      <c r="G625" s="8" t="s">
        <v>1126</v>
      </c>
      <c r="H625" s="8" t="s">
        <v>17</v>
      </c>
      <c r="I625" s="8" t="s">
        <v>18</v>
      </c>
      <c r="J625" s="8" t="s">
        <v>19</v>
      </c>
      <c r="K625" s="8" t="s">
        <v>23</v>
      </c>
      <c r="L625" s="8" t="s">
        <v>21</v>
      </c>
      <c r="M625" s="10">
        <f t="shared" si="15"/>
        <v>0</v>
      </c>
    </row>
    <row r="626" spans="1:13" ht="172.5" customHeight="1" outlineLevel="1" x14ac:dyDescent="0.25">
      <c r="A626" s="5">
        <v>33742</v>
      </c>
      <c r="C626" s="5" t="s">
        <v>1127</v>
      </c>
      <c r="D626" s="6">
        <v>4496.96</v>
      </c>
      <c r="E626" s="7">
        <v>0</v>
      </c>
      <c r="F626" s="8">
        <v>1</v>
      </c>
      <c r="G626" s="8" t="s">
        <v>294</v>
      </c>
      <c r="H626" s="8" t="s">
        <v>35</v>
      </c>
      <c r="I626" s="8" t="s">
        <v>18</v>
      </c>
      <c r="J626" s="8" t="s">
        <v>19</v>
      </c>
      <c r="K626" s="8" t="s">
        <v>23</v>
      </c>
      <c r="L626" s="8" t="s">
        <v>21</v>
      </c>
      <c r="M626" s="10">
        <f t="shared" si="15"/>
        <v>0</v>
      </c>
    </row>
    <row r="627" spans="1:13" ht="172.5" customHeight="1" outlineLevel="1" x14ac:dyDescent="0.25">
      <c r="A627" s="5">
        <v>33743</v>
      </c>
      <c r="C627" s="5" t="s">
        <v>1128</v>
      </c>
      <c r="D627" s="6">
        <v>2697.76</v>
      </c>
      <c r="E627" s="7">
        <v>0</v>
      </c>
      <c r="F627" s="8">
        <v>1</v>
      </c>
      <c r="G627" s="8" t="s">
        <v>1126</v>
      </c>
      <c r="H627" s="8" t="s">
        <v>17</v>
      </c>
      <c r="I627" s="8" t="s">
        <v>18</v>
      </c>
      <c r="J627" s="8" t="s">
        <v>19</v>
      </c>
      <c r="K627" s="8" t="s">
        <v>25</v>
      </c>
      <c r="L627" s="8" t="s">
        <v>21</v>
      </c>
      <c r="M627" s="10">
        <f t="shared" si="15"/>
        <v>0</v>
      </c>
    </row>
    <row r="628" spans="1:13" ht="172.5" customHeight="1" outlineLevel="1" x14ac:dyDescent="0.25">
      <c r="A628" s="5">
        <v>33744</v>
      </c>
      <c r="C628" s="5" t="s">
        <v>1129</v>
      </c>
      <c r="D628" s="6">
        <v>4496.96</v>
      </c>
      <c r="E628" s="7">
        <v>0</v>
      </c>
      <c r="F628" s="8">
        <v>1</v>
      </c>
      <c r="G628" s="8" t="s">
        <v>294</v>
      </c>
      <c r="H628" s="8" t="s">
        <v>35</v>
      </c>
      <c r="I628" s="8" t="s">
        <v>18</v>
      </c>
      <c r="J628" s="8" t="s">
        <v>19</v>
      </c>
      <c r="K628" s="8" t="s">
        <v>25</v>
      </c>
      <c r="L628" s="8" t="s">
        <v>21</v>
      </c>
      <c r="M628" s="10">
        <f t="shared" si="15"/>
        <v>0</v>
      </c>
    </row>
    <row r="629" spans="1:13" ht="172.5" customHeight="1" outlineLevel="1" x14ac:dyDescent="0.25">
      <c r="A629" s="5">
        <v>33012</v>
      </c>
      <c r="C629" s="5" t="s">
        <v>1130</v>
      </c>
      <c r="D629" s="6">
        <v>898.56</v>
      </c>
      <c r="E629" s="7">
        <v>0</v>
      </c>
      <c r="F629" s="8">
        <v>2</v>
      </c>
      <c r="G629" s="8" t="s">
        <v>1131</v>
      </c>
      <c r="H629" s="8" t="s">
        <v>30</v>
      </c>
      <c r="I629" s="8" t="s">
        <v>18</v>
      </c>
      <c r="J629" s="8" t="s">
        <v>19</v>
      </c>
      <c r="K629" s="8" t="s">
        <v>23</v>
      </c>
      <c r="L629" s="8" t="s">
        <v>21</v>
      </c>
      <c r="M629" s="10">
        <f t="shared" si="15"/>
        <v>0</v>
      </c>
    </row>
    <row r="630" spans="1:13" ht="172.5" customHeight="1" outlineLevel="1" x14ac:dyDescent="0.25">
      <c r="A630" s="5">
        <v>33011</v>
      </c>
      <c r="C630" s="5" t="s">
        <v>1132</v>
      </c>
      <c r="D630" s="6">
        <v>2697.76</v>
      </c>
      <c r="E630" s="7">
        <v>0</v>
      </c>
      <c r="F630" s="8">
        <v>1</v>
      </c>
      <c r="G630" s="8" t="s">
        <v>1133</v>
      </c>
      <c r="H630" s="8" t="s">
        <v>17</v>
      </c>
      <c r="I630" s="8" t="s">
        <v>18</v>
      </c>
      <c r="J630" s="8" t="s">
        <v>19</v>
      </c>
      <c r="K630" s="8" t="s">
        <v>23</v>
      </c>
      <c r="L630" s="8" t="s">
        <v>21</v>
      </c>
      <c r="M630" s="10">
        <f t="shared" si="15"/>
        <v>0</v>
      </c>
    </row>
    <row r="631" spans="1:13" ht="172.5" customHeight="1" outlineLevel="1" x14ac:dyDescent="0.25">
      <c r="A631" s="5">
        <v>33010</v>
      </c>
      <c r="C631" s="5" t="s">
        <v>1134</v>
      </c>
      <c r="D631" s="6">
        <v>4496.96</v>
      </c>
      <c r="E631" s="7">
        <v>0</v>
      </c>
      <c r="F631" s="8">
        <v>1</v>
      </c>
      <c r="G631" s="8" t="s">
        <v>1133</v>
      </c>
      <c r="H631" s="8" t="s">
        <v>35</v>
      </c>
      <c r="I631" s="8" t="s">
        <v>18</v>
      </c>
      <c r="J631" s="8" t="s">
        <v>19</v>
      </c>
      <c r="K631" s="8" t="s">
        <v>23</v>
      </c>
      <c r="L631" s="8" t="s">
        <v>21</v>
      </c>
      <c r="M631" s="10">
        <f t="shared" si="15"/>
        <v>0</v>
      </c>
    </row>
    <row r="632" spans="1:13" ht="172.5" customHeight="1" outlineLevel="1" x14ac:dyDescent="0.25">
      <c r="A632" s="5">
        <v>33006</v>
      </c>
      <c r="C632" s="5" t="s">
        <v>1135</v>
      </c>
      <c r="D632" s="6">
        <v>7195.76</v>
      </c>
      <c r="E632" s="7">
        <v>0</v>
      </c>
      <c r="F632" s="8">
        <v>1</v>
      </c>
      <c r="G632" s="8" t="s">
        <v>1136</v>
      </c>
      <c r="H632" s="8" t="s">
        <v>68</v>
      </c>
      <c r="I632" s="8" t="s">
        <v>18</v>
      </c>
      <c r="J632" s="8" t="s">
        <v>19</v>
      </c>
      <c r="K632" s="8" t="s">
        <v>23</v>
      </c>
      <c r="L632" s="8" t="s">
        <v>21</v>
      </c>
      <c r="M632" s="10">
        <f t="shared" si="15"/>
        <v>0</v>
      </c>
    </row>
    <row r="633" spans="1:13" ht="172.5" customHeight="1" outlineLevel="1" x14ac:dyDescent="0.25">
      <c r="A633" s="5">
        <v>35405</v>
      </c>
      <c r="C633" s="5" t="s">
        <v>1137</v>
      </c>
      <c r="D633" s="6">
        <v>4496.96</v>
      </c>
      <c r="E633" s="7">
        <v>0</v>
      </c>
      <c r="F633" s="8">
        <v>1</v>
      </c>
      <c r="G633" s="8" t="s">
        <v>1138</v>
      </c>
      <c r="H633" s="8" t="s">
        <v>35</v>
      </c>
      <c r="I633" s="8" t="s">
        <v>18</v>
      </c>
      <c r="J633" s="8" t="s">
        <v>19</v>
      </c>
      <c r="K633" s="8" t="s">
        <v>25</v>
      </c>
      <c r="L633" s="8" t="s">
        <v>21</v>
      </c>
      <c r="M633" s="10">
        <f t="shared" si="15"/>
        <v>0</v>
      </c>
    </row>
    <row r="634" spans="1:13" ht="172.5" customHeight="1" outlineLevel="1" x14ac:dyDescent="0.25">
      <c r="A634" s="5">
        <v>33991</v>
      </c>
      <c r="C634" s="5" t="s">
        <v>1139</v>
      </c>
      <c r="D634" s="6">
        <v>2890.16</v>
      </c>
      <c r="E634" s="7">
        <v>0</v>
      </c>
      <c r="F634" s="8">
        <v>1</v>
      </c>
      <c r="G634" s="8" t="s">
        <v>1140</v>
      </c>
      <c r="H634" s="8" t="s">
        <v>60</v>
      </c>
      <c r="I634" s="8" t="s">
        <v>18</v>
      </c>
      <c r="J634" s="8" t="s">
        <v>19</v>
      </c>
      <c r="K634" s="8" t="s">
        <v>23</v>
      </c>
      <c r="L634" s="8" t="s">
        <v>21</v>
      </c>
      <c r="M634" s="10">
        <f t="shared" si="15"/>
        <v>0</v>
      </c>
    </row>
    <row r="635" spans="1:13" ht="172.5" customHeight="1" outlineLevel="1" x14ac:dyDescent="0.25">
      <c r="A635" s="5">
        <v>33990</v>
      </c>
      <c r="C635" s="5" t="s">
        <v>1141</v>
      </c>
      <c r="D635" s="6">
        <v>2890.16</v>
      </c>
      <c r="E635" s="7">
        <v>0</v>
      </c>
      <c r="F635" s="8">
        <v>1</v>
      </c>
      <c r="G635" s="8" t="s">
        <v>1140</v>
      </c>
      <c r="H635" s="8" t="s">
        <v>60</v>
      </c>
      <c r="I635" s="8" t="s">
        <v>18</v>
      </c>
      <c r="J635" s="8" t="s">
        <v>19</v>
      </c>
      <c r="K635" s="8" t="s">
        <v>25</v>
      </c>
      <c r="L635" s="8" t="s">
        <v>21</v>
      </c>
      <c r="M635" s="10">
        <f t="shared" si="15"/>
        <v>0</v>
      </c>
    </row>
    <row r="636" spans="1:13" ht="172.5" customHeight="1" outlineLevel="1" x14ac:dyDescent="0.25">
      <c r="A636" s="5">
        <v>34841</v>
      </c>
      <c r="C636" s="5" t="s">
        <v>1142</v>
      </c>
      <c r="D636" s="6">
        <v>3039.92</v>
      </c>
      <c r="E636" s="7">
        <v>0</v>
      </c>
      <c r="F636" s="8">
        <v>1</v>
      </c>
      <c r="G636" s="8" t="s">
        <v>1143</v>
      </c>
      <c r="H636" s="8" t="s">
        <v>17</v>
      </c>
      <c r="I636" s="8" t="s">
        <v>18</v>
      </c>
      <c r="J636" s="8" t="s">
        <v>19</v>
      </c>
      <c r="K636" s="8" t="s">
        <v>994</v>
      </c>
      <c r="L636" s="8" t="s">
        <v>21</v>
      </c>
      <c r="M636" s="10">
        <f t="shared" si="15"/>
        <v>0</v>
      </c>
    </row>
    <row r="637" spans="1:13" ht="172.5" customHeight="1" outlineLevel="1" x14ac:dyDescent="0.25">
      <c r="A637" s="5">
        <v>34842</v>
      </c>
      <c r="C637" s="5" t="s">
        <v>1144</v>
      </c>
      <c r="D637" s="6">
        <v>5063.76</v>
      </c>
      <c r="E637" s="7">
        <v>0</v>
      </c>
      <c r="F637" s="8">
        <v>1</v>
      </c>
      <c r="G637" s="8" t="s">
        <v>996</v>
      </c>
      <c r="H637" s="8" t="s">
        <v>35</v>
      </c>
      <c r="I637" s="8" t="s">
        <v>18</v>
      </c>
      <c r="J637" s="8" t="s">
        <v>19</v>
      </c>
      <c r="K637" s="8" t="s">
        <v>994</v>
      </c>
      <c r="L637" s="8" t="s">
        <v>21</v>
      </c>
      <c r="M637" s="10">
        <f t="shared" si="15"/>
        <v>0</v>
      </c>
    </row>
    <row r="638" spans="1:13" ht="172.5" customHeight="1" outlineLevel="1" x14ac:dyDescent="0.25">
      <c r="A638" s="5">
        <v>33751</v>
      </c>
      <c r="C638" s="5" t="s">
        <v>1145</v>
      </c>
      <c r="D638" s="6">
        <v>2697.76</v>
      </c>
      <c r="E638" s="7">
        <v>0</v>
      </c>
      <c r="F638" s="8">
        <v>1</v>
      </c>
      <c r="G638" s="8" t="s">
        <v>1114</v>
      </c>
      <c r="H638" s="8" t="s">
        <v>17</v>
      </c>
      <c r="I638" s="8" t="s">
        <v>18</v>
      </c>
      <c r="J638" s="8" t="s">
        <v>19</v>
      </c>
      <c r="K638" s="8" t="s">
        <v>23</v>
      </c>
      <c r="L638" s="8" t="s">
        <v>21</v>
      </c>
      <c r="M638" s="10">
        <f t="shared" si="15"/>
        <v>0</v>
      </c>
    </row>
    <row r="639" spans="1:13" ht="172.5" customHeight="1" outlineLevel="1" x14ac:dyDescent="0.25">
      <c r="A639" s="5">
        <v>33753</v>
      </c>
      <c r="C639" s="5" t="s">
        <v>1146</v>
      </c>
      <c r="D639" s="6">
        <v>4496.96</v>
      </c>
      <c r="E639" s="7">
        <v>0</v>
      </c>
      <c r="F639" s="8">
        <v>1</v>
      </c>
      <c r="G639" s="8" t="s">
        <v>1074</v>
      </c>
      <c r="H639" s="8" t="s">
        <v>35</v>
      </c>
      <c r="I639" s="8" t="s">
        <v>18</v>
      </c>
      <c r="J639" s="8" t="s">
        <v>19</v>
      </c>
      <c r="K639" s="8" t="s">
        <v>23</v>
      </c>
      <c r="L639" s="8" t="s">
        <v>21</v>
      </c>
      <c r="M639" s="10">
        <f t="shared" si="15"/>
        <v>0</v>
      </c>
    </row>
    <row r="640" spans="1:13" ht="172.5" customHeight="1" outlineLevel="1" x14ac:dyDescent="0.25">
      <c r="A640" s="5">
        <v>34903</v>
      </c>
      <c r="C640" s="5" t="s">
        <v>1147</v>
      </c>
      <c r="D640" s="6">
        <v>2697.76</v>
      </c>
      <c r="E640" s="7">
        <v>0</v>
      </c>
      <c r="F640" s="8">
        <v>1</v>
      </c>
      <c r="G640" s="8" t="s">
        <v>1148</v>
      </c>
      <c r="H640" s="8" t="s">
        <v>17</v>
      </c>
      <c r="I640" s="8" t="s">
        <v>18</v>
      </c>
      <c r="J640" s="8" t="s">
        <v>19</v>
      </c>
      <c r="K640" s="8" t="s">
        <v>882</v>
      </c>
      <c r="L640" s="8" t="s">
        <v>21</v>
      </c>
      <c r="M640" s="10">
        <f t="shared" si="15"/>
        <v>0</v>
      </c>
    </row>
    <row r="641" spans="1:13" ht="172.5" customHeight="1" outlineLevel="1" x14ac:dyDescent="0.25">
      <c r="A641" s="5">
        <v>34904</v>
      </c>
      <c r="C641" s="5" t="s">
        <v>1149</v>
      </c>
      <c r="D641" s="6">
        <v>5063.76</v>
      </c>
      <c r="E641" s="7">
        <v>0</v>
      </c>
      <c r="F641" s="8">
        <v>1</v>
      </c>
      <c r="G641" s="8" t="s">
        <v>1150</v>
      </c>
      <c r="H641" s="8" t="s">
        <v>35</v>
      </c>
      <c r="I641" s="8" t="s">
        <v>18</v>
      </c>
      <c r="J641" s="8" t="s">
        <v>19</v>
      </c>
      <c r="K641" s="8" t="s">
        <v>882</v>
      </c>
      <c r="L641" s="8" t="s">
        <v>21</v>
      </c>
      <c r="M641" s="10">
        <f t="shared" si="15"/>
        <v>0</v>
      </c>
    </row>
    <row r="642" spans="1:13" ht="172.5" customHeight="1" outlineLevel="1" x14ac:dyDescent="0.25">
      <c r="A642" s="5">
        <v>33155</v>
      </c>
      <c r="C642" s="5" t="s">
        <v>1151</v>
      </c>
      <c r="D642" s="6">
        <v>3933.28</v>
      </c>
      <c r="E642" s="7">
        <v>0</v>
      </c>
      <c r="F642" s="8">
        <v>1</v>
      </c>
      <c r="G642" s="8" t="s">
        <v>1105</v>
      </c>
      <c r="H642" s="8" t="s">
        <v>35</v>
      </c>
      <c r="I642" s="8" t="s">
        <v>18</v>
      </c>
      <c r="J642" s="8" t="s">
        <v>19</v>
      </c>
      <c r="K642" s="8" t="s">
        <v>928</v>
      </c>
      <c r="L642" s="8" t="s">
        <v>21</v>
      </c>
      <c r="M642" s="10">
        <f t="shared" si="15"/>
        <v>0</v>
      </c>
    </row>
    <row r="643" spans="1:13" ht="172.5" customHeight="1" outlineLevel="1" x14ac:dyDescent="0.25">
      <c r="A643" s="5">
        <v>33157</v>
      </c>
      <c r="C643" s="5" t="s">
        <v>1152</v>
      </c>
      <c r="D643" s="6">
        <v>3933.28</v>
      </c>
      <c r="E643" s="7">
        <v>0</v>
      </c>
      <c r="F643" s="8">
        <v>1</v>
      </c>
      <c r="G643" s="8" t="s">
        <v>1105</v>
      </c>
      <c r="H643" s="8" t="s">
        <v>35</v>
      </c>
      <c r="I643" s="8" t="s">
        <v>18</v>
      </c>
      <c r="J643" s="8" t="s">
        <v>19</v>
      </c>
      <c r="K643" s="8" t="s">
        <v>928</v>
      </c>
      <c r="L643" s="8" t="s">
        <v>21</v>
      </c>
      <c r="M643" s="10">
        <f t="shared" si="15"/>
        <v>0</v>
      </c>
    </row>
    <row r="644" spans="1:13" ht="172.5" customHeight="1" outlineLevel="1" x14ac:dyDescent="0.25">
      <c r="A644" s="5">
        <v>33762</v>
      </c>
      <c r="C644" s="5" t="s">
        <v>1153</v>
      </c>
      <c r="D644" s="6">
        <v>4496.96</v>
      </c>
      <c r="E644" s="7">
        <v>0</v>
      </c>
      <c r="F644" s="8">
        <v>1</v>
      </c>
      <c r="G644" s="8" t="s">
        <v>1074</v>
      </c>
      <c r="H644" s="8" t="s">
        <v>35</v>
      </c>
      <c r="I644" s="8" t="s">
        <v>18</v>
      </c>
      <c r="J644" s="8" t="s">
        <v>19</v>
      </c>
      <c r="K644" s="8" t="s">
        <v>25</v>
      </c>
      <c r="L644" s="8" t="s">
        <v>21</v>
      </c>
      <c r="M644" s="10">
        <f t="shared" si="15"/>
        <v>0</v>
      </c>
    </row>
    <row r="645" spans="1:13" ht="172.5" customHeight="1" outlineLevel="1" x14ac:dyDescent="0.25">
      <c r="A645" s="5">
        <v>34922</v>
      </c>
      <c r="C645" s="5" t="s">
        <v>1154</v>
      </c>
      <c r="D645" s="6">
        <v>2968.16</v>
      </c>
      <c r="E645" s="7">
        <v>0</v>
      </c>
      <c r="F645" s="8">
        <v>1</v>
      </c>
      <c r="G645" s="8" t="s">
        <v>1155</v>
      </c>
      <c r="H645" s="8" t="s">
        <v>17</v>
      </c>
      <c r="I645" s="8" t="s">
        <v>18</v>
      </c>
      <c r="J645" s="8" t="s">
        <v>19</v>
      </c>
      <c r="K645" s="8" t="s">
        <v>1156</v>
      </c>
      <c r="L645" s="8" t="s">
        <v>21</v>
      </c>
      <c r="M645" s="10">
        <f t="shared" si="15"/>
        <v>0</v>
      </c>
    </row>
    <row r="646" spans="1:13" ht="172.5" customHeight="1" outlineLevel="1" x14ac:dyDescent="0.25">
      <c r="A646" s="5">
        <v>34923</v>
      </c>
      <c r="C646" s="5" t="s">
        <v>1157</v>
      </c>
      <c r="D646" s="6">
        <v>4946.24</v>
      </c>
      <c r="E646" s="7">
        <v>0</v>
      </c>
      <c r="F646" s="8">
        <v>1</v>
      </c>
      <c r="G646" s="8" t="s">
        <v>1155</v>
      </c>
      <c r="H646" s="8" t="s">
        <v>35</v>
      </c>
      <c r="I646" s="8" t="s">
        <v>18</v>
      </c>
      <c r="J646" s="8" t="s">
        <v>19</v>
      </c>
      <c r="K646" s="8" t="s">
        <v>1156</v>
      </c>
      <c r="L646" s="8" t="s">
        <v>21</v>
      </c>
      <c r="M646" s="10">
        <f t="shared" si="15"/>
        <v>0</v>
      </c>
    </row>
    <row r="647" spans="1:13" ht="172.5" customHeight="1" outlineLevel="1" x14ac:dyDescent="0.25">
      <c r="A647" s="5">
        <v>34816</v>
      </c>
      <c r="C647" s="5" t="s">
        <v>1158</v>
      </c>
      <c r="D647" s="6">
        <v>2697.76</v>
      </c>
      <c r="E647" s="7">
        <v>0</v>
      </c>
      <c r="F647" s="8">
        <v>1</v>
      </c>
      <c r="G647" s="8" t="s">
        <v>1159</v>
      </c>
      <c r="H647" s="8" t="s">
        <v>17</v>
      </c>
      <c r="I647" s="8" t="s">
        <v>18</v>
      </c>
      <c r="J647" s="8" t="s">
        <v>19</v>
      </c>
      <c r="K647" s="8" t="s">
        <v>994</v>
      </c>
      <c r="L647" s="8" t="s">
        <v>21</v>
      </c>
      <c r="M647" s="10">
        <f t="shared" si="15"/>
        <v>0</v>
      </c>
    </row>
    <row r="648" spans="1:13" ht="172.5" customHeight="1" outlineLevel="1" x14ac:dyDescent="0.25">
      <c r="A648" s="5">
        <v>34817</v>
      </c>
      <c r="C648" s="5" t="s">
        <v>1160</v>
      </c>
      <c r="D648" s="6">
        <v>4495.92</v>
      </c>
      <c r="E648" s="7">
        <v>0</v>
      </c>
      <c r="F648" s="8">
        <v>1</v>
      </c>
      <c r="G648" s="8" t="s">
        <v>1159</v>
      </c>
      <c r="H648" s="8" t="s">
        <v>35</v>
      </c>
      <c r="I648" s="8" t="s">
        <v>18</v>
      </c>
      <c r="J648" s="8" t="s">
        <v>19</v>
      </c>
      <c r="K648" s="8" t="s">
        <v>994</v>
      </c>
      <c r="L648" s="8" t="s">
        <v>21</v>
      </c>
      <c r="M648" s="10">
        <f t="shared" si="15"/>
        <v>0</v>
      </c>
    </row>
    <row r="649" spans="1:13" ht="172.5" customHeight="1" outlineLevel="1" x14ac:dyDescent="0.25">
      <c r="A649" s="5">
        <v>33884</v>
      </c>
      <c r="C649" s="5" t="s">
        <v>1161</v>
      </c>
      <c r="D649" s="6">
        <v>4496.96</v>
      </c>
      <c r="E649" s="7">
        <v>0</v>
      </c>
      <c r="F649" s="8">
        <v>1</v>
      </c>
      <c r="G649" s="8" t="s">
        <v>1162</v>
      </c>
      <c r="H649" s="8" t="s">
        <v>35</v>
      </c>
      <c r="I649" s="8" t="s">
        <v>18</v>
      </c>
      <c r="J649" s="8" t="s">
        <v>19</v>
      </c>
      <c r="K649" s="8" t="s">
        <v>882</v>
      </c>
      <c r="L649" s="8" t="s">
        <v>21</v>
      </c>
      <c r="M649" s="10">
        <f t="shared" si="15"/>
        <v>0</v>
      </c>
    </row>
    <row r="650" spans="1:13" ht="172.5" customHeight="1" outlineLevel="1" x14ac:dyDescent="0.25">
      <c r="A650" s="5">
        <v>33881</v>
      </c>
      <c r="C650" s="5" t="s">
        <v>1163</v>
      </c>
      <c r="D650" s="6">
        <v>2697.76</v>
      </c>
      <c r="E650" s="7">
        <v>0</v>
      </c>
      <c r="F650" s="8">
        <v>1</v>
      </c>
      <c r="G650" s="8" t="s">
        <v>1098</v>
      </c>
      <c r="H650" s="8" t="s">
        <v>17</v>
      </c>
      <c r="I650" s="8" t="s">
        <v>18</v>
      </c>
      <c r="J650" s="8" t="s">
        <v>19</v>
      </c>
      <c r="K650" s="8" t="s">
        <v>884</v>
      </c>
      <c r="L650" s="8" t="s">
        <v>21</v>
      </c>
      <c r="M650" s="10">
        <f t="shared" si="15"/>
        <v>0</v>
      </c>
    </row>
    <row r="651" spans="1:13" ht="172.5" customHeight="1" outlineLevel="1" x14ac:dyDescent="0.25">
      <c r="A651" s="5">
        <v>33882</v>
      </c>
      <c r="C651" s="5" t="s">
        <v>1164</v>
      </c>
      <c r="D651" s="6">
        <v>4496.96</v>
      </c>
      <c r="E651" s="7">
        <v>0</v>
      </c>
      <c r="F651" s="8">
        <v>1</v>
      </c>
      <c r="G651" s="8" t="s">
        <v>1162</v>
      </c>
      <c r="H651" s="8" t="s">
        <v>35</v>
      </c>
      <c r="I651" s="8" t="s">
        <v>18</v>
      </c>
      <c r="J651" s="8" t="s">
        <v>19</v>
      </c>
      <c r="K651" s="8" t="s">
        <v>884</v>
      </c>
      <c r="L651" s="8" t="s">
        <v>21</v>
      </c>
      <c r="M651" s="10">
        <f t="shared" si="15"/>
        <v>0</v>
      </c>
    </row>
    <row r="652" spans="1:13" ht="172.5" customHeight="1" outlineLevel="1" x14ac:dyDescent="0.25">
      <c r="A652" s="5">
        <v>33887</v>
      </c>
      <c r="C652" s="5" t="s">
        <v>1165</v>
      </c>
      <c r="D652" s="6">
        <v>2968.16</v>
      </c>
      <c r="E652" s="7">
        <v>0</v>
      </c>
      <c r="F652" s="8">
        <v>1</v>
      </c>
      <c r="G652" s="8" t="s">
        <v>1098</v>
      </c>
      <c r="H652" s="8" t="s">
        <v>17</v>
      </c>
      <c r="I652" s="8" t="s">
        <v>18</v>
      </c>
      <c r="J652" s="8" t="s">
        <v>19</v>
      </c>
      <c r="K652" s="8" t="s">
        <v>882</v>
      </c>
      <c r="L652" s="8" t="s">
        <v>21</v>
      </c>
      <c r="M652" s="10">
        <f t="shared" si="15"/>
        <v>0</v>
      </c>
    </row>
    <row r="653" spans="1:13" ht="172.5" customHeight="1" outlineLevel="1" x14ac:dyDescent="0.25">
      <c r="A653" s="5">
        <v>33885</v>
      </c>
      <c r="C653" s="5" t="s">
        <v>1166</v>
      </c>
      <c r="D653" s="6">
        <v>2697.76</v>
      </c>
      <c r="E653" s="7">
        <v>0</v>
      </c>
      <c r="F653" s="8">
        <v>1</v>
      </c>
      <c r="G653" s="8" t="s">
        <v>1098</v>
      </c>
      <c r="H653" s="8" t="s">
        <v>17</v>
      </c>
      <c r="I653" s="8" t="s">
        <v>18</v>
      </c>
      <c r="J653" s="8" t="s">
        <v>19</v>
      </c>
      <c r="K653" s="8" t="s">
        <v>884</v>
      </c>
      <c r="L653" s="8" t="s">
        <v>21</v>
      </c>
      <c r="M653" s="10">
        <f t="shared" si="15"/>
        <v>0</v>
      </c>
    </row>
    <row r="654" spans="1:13" ht="172.5" customHeight="1" outlineLevel="1" x14ac:dyDescent="0.25">
      <c r="A654" s="5">
        <v>33891</v>
      </c>
      <c r="C654" s="5" t="s">
        <v>1167</v>
      </c>
      <c r="D654" s="6">
        <v>2697.76</v>
      </c>
      <c r="E654" s="7">
        <v>0</v>
      </c>
      <c r="F654" s="8">
        <v>1</v>
      </c>
      <c r="G654" s="8" t="s">
        <v>1168</v>
      </c>
      <c r="H654" s="8" t="s">
        <v>17</v>
      </c>
      <c r="I654" s="8" t="s">
        <v>18</v>
      </c>
      <c r="J654" s="8" t="s">
        <v>19</v>
      </c>
      <c r="K654" s="8" t="s">
        <v>882</v>
      </c>
      <c r="L654" s="8" t="s">
        <v>21</v>
      </c>
      <c r="M654" s="10">
        <f t="shared" si="15"/>
        <v>0</v>
      </c>
    </row>
    <row r="655" spans="1:13" ht="172.5" customHeight="1" outlineLevel="1" x14ac:dyDescent="0.25">
      <c r="A655" s="5">
        <v>33892</v>
      </c>
      <c r="C655" s="5" t="s">
        <v>1169</v>
      </c>
      <c r="D655" s="6">
        <v>4496.96</v>
      </c>
      <c r="E655" s="7">
        <v>0</v>
      </c>
      <c r="F655" s="8">
        <v>1</v>
      </c>
      <c r="G655" s="8" t="s">
        <v>1162</v>
      </c>
      <c r="H655" s="8" t="s">
        <v>35</v>
      </c>
      <c r="I655" s="8" t="s">
        <v>18</v>
      </c>
      <c r="J655" s="8" t="s">
        <v>19</v>
      </c>
      <c r="K655" s="8" t="s">
        <v>882</v>
      </c>
      <c r="L655" s="8" t="s">
        <v>21</v>
      </c>
      <c r="M655" s="10">
        <f t="shared" si="15"/>
        <v>0</v>
      </c>
    </row>
    <row r="656" spans="1:13" ht="172.5" customHeight="1" outlineLevel="1" x14ac:dyDescent="0.25">
      <c r="A656" s="5">
        <v>33889</v>
      </c>
      <c r="C656" s="5" t="s">
        <v>1170</v>
      </c>
      <c r="D656" s="6">
        <v>2697.76</v>
      </c>
      <c r="E656" s="7">
        <v>0</v>
      </c>
      <c r="F656" s="8">
        <v>1</v>
      </c>
      <c r="G656" s="8" t="s">
        <v>1098</v>
      </c>
      <c r="H656" s="8" t="s">
        <v>17</v>
      </c>
      <c r="I656" s="8" t="s">
        <v>18</v>
      </c>
      <c r="J656" s="8" t="s">
        <v>19</v>
      </c>
      <c r="K656" s="8" t="s">
        <v>884</v>
      </c>
      <c r="L656" s="8" t="s">
        <v>21</v>
      </c>
      <c r="M656" s="10">
        <f t="shared" si="15"/>
        <v>0</v>
      </c>
    </row>
    <row r="657" spans="1:13" ht="172.5" customHeight="1" outlineLevel="1" x14ac:dyDescent="0.25">
      <c r="A657" s="5">
        <v>33890</v>
      </c>
      <c r="C657" s="5" t="s">
        <v>1171</v>
      </c>
      <c r="D657" s="6">
        <v>4496.96</v>
      </c>
      <c r="E657" s="7">
        <v>0</v>
      </c>
      <c r="F657" s="8">
        <v>1</v>
      </c>
      <c r="G657" s="8" t="s">
        <v>1162</v>
      </c>
      <c r="H657" s="8" t="s">
        <v>35</v>
      </c>
      <c r="I657" s="8" t="s">
        <v>18</v>
      </c>
      <c r="J657" s="8" t="s">
        <v>19</v>
      </c>
      <c r="K657" s="8" t="s">
        <v>884</v>
      </c>
      <c r="L657" s="8" t="s">
        <v>21</v>
      </c>
      <c r="M657" s="10">
        <f t="shared" ref="M657:M720" si="16">D657*E657</f>
        <v>0</v>
      </c>
    </row>
    <row r="658" spans="1:13" ht="172.5" customHeight="1" outlineLevel="1" x14ac:dyDescent="0.25">
      <c r="A658" s="5">
        <v>33895</v>
      </c>
      <c r="C658" s="5" t="s">
        <v>1172</v>
      </c>
      <c r="D658" s="6">
        <v>2968.16</v>
      </c>
      <c r="E658" s="7">
        <v>0</v>
      </c>
      <c r="F658" s="8">
        <v>1</v>
      </c>
      <c r="G658" s="8" t="s">
        <v>1098</v>
      </c>
      <c r="H658" s="8" t="s">
        <v>17</v>
      </c>
      <c r="I658" s="8" t="s">
        <v>18</v>
      </c>
      <c r="J658" s="8" t="s">
        <v>19</v>
      </c>
      <c r="K658" s="8" t="s">
        <v>882</v>
      </c>
      <c r="L658" s="8" t="s">
        <v>21</v>
      </c>
      <c r="M658" s="10">
        <f t="shared" si="16"/>
        <v>0</v>
      </c>
    </row>
    <row r="659" spans="1:13" ht="172.5" customHeight="1" outlineLevel="1" x14ac:dyDescent="0.25">
      <c r="A659" s="5">
        <v>33893</v>
      </c>
      <c r="C659" s="5" t="s">
        <v>1173</v>
      </c>
      <c r="D659" s="6">
        <v>3237.52</v>
      </c>
      <c r="E659" s="7">
        <v>0</v>
      </c>
      <c r="F659" s="8">
        <v>1</v>
      </c>
      <c r="G659" s="8" t="s">
        <v>1098</v>
      </c>
      <c r="H659" s="8" t="s">
        <v>17</v>
      </c>
      <c r="I659" s="8" t="s">
        <v>18</v>
      </c>
      <c r="J659" s="8" t="s">
        <v>19</v>
      </c>
      <c r="K659" s="8" t="s">
        <v>884</v>
      </c>
      <c r="L659" s="8" t="s">
        <v>21</v>
      </c>
      <c r="M659" s="10">
        <f t="shared" si="16"/>
        <v>0</v>
      </c>
    </row>
    <row r="660" spans="1:13" ht="172.5" customHeight="1" outlineLevel="1" x14ac:dyDescent="0.25">
      <c r="A660" s="5">
        <v>33894</v>
      </c>
      <c r="C660" s="5" t="s">
        <v>1174</v>
      </c>
      <c r="D660" s="6">
        <v>5396.56</v>
      </c>
      <c r="E660" s="7">
        <v>0</v>
      </c>
      <c r="F660" s="8">
        <v>1</v>
      </c>
      <c r="G660" s="8" t="s">
        <v>1175</v>
      </c>
      <c r="H660" s="8" t="s">
        <v>35</v>
      </c>
      <c r="I660" s="8" t="s">
        <v>18</v>
      </c>
      <c r="J660" s="8" t="s">
        <v>19</v>
      </c>
      <c r="K660" s="8" t="s">
        <v>884</v>
      </c>
      <c r="L660" s="8" t="s">
        <v>21</v>
      </c>
      <c r="M660" s="10">
        <f t="shared" si="16"/>
        <v>0</v>
      </c>
    </row>
    <row r="661" spans="1:13" ht="172.5" customHeight="1" outlineLevel="1" x14ac:dyDescent="0.25">
      <c r="A661" s="5">
        <v>33200</v>
      </c>
      <c r="C661" s="5" t="s">
        <v>1176</v>
      </c>
      <c r="D661" s="6">
        <v>3933.28</v>
      </c>
      <c r="E661" s="7">
        <v>0</v>
      </c>
      <c r="F661" s="8">
        <v>1</v>
      </c>
      <c r="G661" s="8" t="s">
        <v>1177</v>
      </c>
      <c r="H661" s="8" t="s">
        <v>35</v>
      </c>
      <c r="I661" s="8" t="s">
        <v>18</v>
      </c>
      <c r="J661" s="8" t="s">
        <v>19</v>
      </c>
      <c r="K661" s="8" t="s">
        <v>31</v>
      </c>
      <c r="L661" s="8" t="s">
        <v>21</v>
      </c>
      <c r="M661" s="10">
        <f t="shared" si="16"/>
        <v>0</v>
      </c>
    </row>
    <row r="662" spans="1:13" ht="172.5" customHeight="1" outlineLevel="1" x14ac:dyDescent="0.25">
      <c r="A662" s="5">
        <v>34454</v>
      </c>
      <c r="C662" s="5" t="s">
        <v>1178</v>
      </c>
      <c r="D662" s="6">
        <v>3933.28</v>
      </c>
      <c r="E662" s="7">
        <v>0</v>
      </c>
      <c r="F662" s="8">
        <v>1</v>
      </c>
      <c r="G662" s="8" t="s">
        <v>1177</v>
      </c>
      <c r="H662" s="8" t="s">
        <v>35</v>
      </c>
      <c r="I662" s="8" t="s">
        <v>18</v>
      </c>
      <c r="J662" s="8" t="s">
        <v>19</v>
      </c>
      <c r="K662" s="8" t="s">
        <v>40</v>
      </c>
      <c r="L662" s="8" t="s">
        <v>21</v>
      </c>
      <c r="M662" s="10">
        <f t="shared" si="16"/>
        <v>0</v>
      </c>
    </row>
    <row r="663" spans="1:13" ht="172.5" customHeight="1" outlineLevel="1" x14ac:dyDescent="0.25">
      <c r="A663" s="5">
        <v>33747</v>
      </c>
      <c r="C663" s="5" t="s">
        <v>1179</v>
      </c>
      <c r="D663" s="6">
        <v>2697.76</v>
      </c>
      <c r="E663" s="7">
        <v>0</v>
      </c>
      <c r="F663" s="8">
        <v>1</v>
      </c>
      <c r="G663" s="8" t="s">
        <v>1177</v>
      </c>
      <c r="H663" s="8" t="s">
        <v>17</v>
      </c>
      <c r="I663" s="8" t="s">
        <v>18</v>
      </c>
      <c r="J663" s="8" t="s">
        <v>19</v>
      </c>
      <c r="K663" s="8" t="s">
        <v>25</v>
      </c>
      <c r="L663" s="8" t="s">
        <v>21</v>
      </c>
      <c r="M663" s="10">
        <f t="shared" si="16"/>
        <v>0</v>
      </c>
    </row>
    <row r="664" spans="1:13" ht="172.5" customHeight="1" outlineLevel="1" x14ac:dyDescent="0.25">
      <c r="A664" s="5">
        <v>33749</v>
      </c>
      <c r="C664" s="5" t="s">
        <v>1180</v>
      </c>
      <c r="D664" s="6">
        <v>4496.96</v>
      </c>
      <c r="E664" s="7">
        <v>0</v>
      </c>
      <c r="F664" s="8">
        <v>1</v>
      </c>
      <c r="G664" s="8" t="s">
        <v>987</v>
      </c>
      <c r="H664" s="8" t="s">
        <v>35</v>
      </c>
      <c r="I664" s="8" t="s">
        <v>18</v>
      </c>
      <c r="J664" s="8" t="s">
        <v>19</v>
      </c>
      <c r="K664" s="8" t="s">
        <v>25</v>
      </c>
      <c r="L664" s="8" t="s">
        <v>21</v>
      </c>
      <c r="M664" s="10">
        <f t="shared" si="16"/>
        <v>0</v>
      </c>
    </row>
    <row r="665" spans="1:13" ht="172.5" customHeight="1" outlineLevel="1" x14ac:dyDescent="0.25">
      <c r="A665" s="5">
        <v>33745</v>
      </c>
      <c r="C665" s="5" t="s">
        <v>1181</v>
      </c>
      <c r="D665" s="6">
        <v>2697.76</v>
      </c>
      <c r="E665" s="7">
        <v>0</v>
      </c>
      <c r="F665" s="8">
        <v>1</v>
      </c>
      <c r="G665" s="8" t="s">
        <v>1177</v>
      </c>
      <c r="H665" s="8" t="s">
        <v>17</v>
      </c>
      <c r="I665" s="8" t="s">
        <v>18</v>
      </c>
      <c r="J665" s="8" t="s">
        <v>19</v>
      </c>
      <c r="K665" s="8" t="s">
        <v>23</v>
      </c>
      <c r="L665" s="8" t="s">
        <v>21</v>
      </c>
      <c r="M665" s="10">
        <f t="shared" si="16"/>
        <v>0</v>
      </c>
    </row>
    <row r="666" spans="1:13" ht="172.5" customHeight="1" outlineLevel="1" x14ac:dyDescent="0.25">
      <c r="A666" s="5">
        <v>33746</v>
      </c>
      <c r="C666" s="5" t="s">
        <v>1182</v>
      </c>
      <c r="D666" s="6">
        <v>4496.96</v>
      </c>
      <c r="E666" s="7">
        <v>0</v>
      </c>
      <c r="F666" s="8">
        <v>1</v>
      </c>
      <c r="G666" s="8" t="s">
        <v>987</v>
      </c>
      <c r="H666" s="8" t="s">
        <v>35</v>
      </c>
      <c r="I666" s="8" t="s">
        <v>18</v>
      </c>
      <c r="J666" s="8" t="s">
        <v>19</v>
      </c>
      <c r="K666" s="8" t="s">
        <v>23</v>
      </c>
      <c r="L666" s="8" t="s">
        <v>21</v>
      </c>
      <c r="M666" s="10">
        <f t="shared" si="16"/>
        <v>0</v>
      </c>
    </row>
    <row r="667" spans="1:13" ht="172.5" customHeight="1" outlineLevel="1" x14ac:dyDescent="0.25">
      <c r="A667" s="5">
        <v>36203</v>
      </c>
      <c r="C667" s="5" t="s">
        <v>1183</v>
      </c>
      <c r="D667" s="6">
        <v>5397.6</v>
      </c>
      <c r="E667" s="7">
        <v>0</v>
      </c>
      <c r="F667" s="8">
        <v>1</v>
      </c>
      <c r="G667" s="8" t="s">
        <v>1184</v>
      </c>
      <c r="H667" s="8" t="s">
        <v>63</v>
      </c>
      <c r="I667" s="8" t="s">
        <v>18</v>
      </c>
      <c r="J667" s="8" t="s">
        <v>135</v>
      </c>
      <c r="K667" s="8" t="s">
        <v>31</v>
      </c>
      <c r="L667" s="8" t="s">
        <v>21</v>
      </c>
      <c r="M667" s="10">
        <f t="shared" si="16"/>
        <v>0</v>
      </c>
    </row>
    <row r="668" spans="1:13" ht="172.5" customHeight="1" outlineLevel="1" x14ac:dyDescent="0.25">
      <c r="A668" s="5">
        <v>36204</v>
      </c>
      <c r="C668" s="5" t="s">
        <v>1185</v>
      </c>
      <c r="D668" s="6">
        <v>5397.6</v>
      </c>
      <c r="E668" s="7">
        <v>0</v>
      </c>
      <c r="F668" s="8">
        <v>1</v>
      </c>
      <c r="G668" s="8" t="s">
        <v>1184</v>
      </c>
      <c r="H668" s="8" t="s">
        <v>63</v>
      </c>
      <c r="I668" s="8" t="s">
        <v>18</v>
      </c>
      <c r="J668" s="8" t="s">
        <v>135</v>
      </c>
      <c r="K668" s="8" t="s">
        <v>40</v>
      </c>
      <c r="L668" s="8" t="s">
        <v>21</v>
      </c>
      <c r="M668" s="10">
        <f t="shared" si="16"/>
        <v>0</v>
      </c>
    </row>
    <row r="669" spans="1:13" ht="172.5" customHeight="1" outlineLevel="1" x14ac:dyDescent="0.25">
      <c r="A669" s="5">
        <v>36201</v>
      </c>
      <c r="C669" s="5" t="s">
        <v>1186</v>
      </c>
      <c r="D669" s="6">
        <v>6071.52</v>
      </c>
      <c r="E669" s="7">
        <v>0</v>
      </c>
      <c r="F669" s="8">
        <v>1</v>
      </c>
      <c r="G669" s="8" t="s">
        <v>190</v>
      </c>
      <c r="H669" s="8" t="s">
        <v>63</v>
      </c>
      <c r="I669" s="8" t="s">
        <v>18</v>
      </c>
      <c r="J669" s="8" t="s">
        <v>19</v>
      </c>
      <c r="K669" s="8" t="s">
        <v>23</v>
      </c>
      <c r="L669" s="8" t="s">
        <v>21</v>
      </c>
      <c r="M669" s="10">
        <f t="shared" si="16"/>
        <v>0</v>
      </c>
    </row>
    <row r="670" spans="1:13" ht="172.5" customHeight="1" outlineLevel="1" x14ac:dyDescent="0.25">
      <c r="A670" s="5">
        <v>36202</v>
      </c>
      <c r="C670" s="5" t="s">
        <v>1187</v>
      </c>
      <c r="D670" s="6">
        <v>6071.52</v>
      </c>
      <c r="E670" s="7">
        <v>0</v>
      </c>
      <c r="F670" s="8">
        <v>1</v>
      </c>
      <c r="G670" s="8" t="s">
        <v>190</v>
      </c>
      <c r="H670" s="8" t="s">
        <v>63</v>
      </c>
      <c r="I670" s="8" t="s">
        <v>18</v>
      </c>
      <c r="J670" s="8" t="s">
        <v>19</v>
      </c>
      <c r="K670" s="8" t="s">
        <v>23</v>
      </c>
      <c r="L670" s="8" t="s">
        <v>21</v>
      </c>
      <c r="M670" s="10">
        <f t="shared" si="16"/>
        <v>0</v>
      </c>
    </row>
    <row r="671" spans="1:13" ht="172.5" customHeight="1" outlineLevel="1" x14ac:dyDescent="0.25">
      <c r="A671" s="5">
        <v>36199</v>
      </c>
      <c r="C671" s="5" t="s">
        <v>1188</v>
      </c>
      <c r="D671" s="6">
        <v>6071.52</v>
      </c>
      <c r="E671" s="7">
        <v>0</v>
      </c>
      <c r="F671" s="8">
        <v>1</v>
      </c>
      <c r="G671" s="8" t="s">
        <v>190</v>
      </c>
      <c r="H671" s="8" t="s">
        <v>63</v>
      </c>
      <c r="I671" s="8" t="s">
        <v>18</v>
      </c>
      <c r="J671" s="8" t="s">
        <v>19</v>
      </c>
      <c r="K671" s="8" t="s">
        <v>23</v>
      </c>
      <c r="L671" s="8" t="s">
        <v>21</v>
      </c>
      <c r="M671" s="10">
        <f t="shared" si="16"/>
        <v>0</v>
      </c>
    </row>
    <row r="672" spans="1:13" ht="172.5" customHeight="1" outlineLevel="1" x14ac:dyDescent="0.25">
      <c r="A672" s="5">
        <v>36200</v>
      </c>
      <c r="C672" s="5" t="s">
        <v>1189</v>
      </c>
      <c r="D672" s="6">
        <v>6071.52</v>
      </c>
      <c r="E672" s="7">
        <v>0</v>
      </c>
      <c r="F672" s="8">
        <v>1</v>
      </c>
      <c r="G672" s="8" t="s">
        <v>190</v>
      </c>
      <c r="H672" s="8" t="s">
        <v>63</v>
      </c>
      <c r="I672" s="8" t="s">
        <v>18</v>
      </c>
      <c r="J672" s="8" t="s">
        <v>19</v>
      </c>
      <c r="K672" s="8" t="s">
        <v>23</v>
      </c>
      <c r="L672" s="8" t="s">
        <v>21</v>
      </c>
      <c r="M672" s="10">
        <f t="shared" si="16"/>
        <v>0</v>
      </c>
    </row>
    <row r="673" spans="1:13" ht="172.5" customHeight="1" outlineLevel="1" x14ac:dyDescent="0.25">
      <c r="A673" s="5">
        <v>33212</v>
      </c>
      <c r="C673" s="5" t="s">
        <v>1190</v>
      </c>
      <c r="D673" s="6">
        <v>3034.72</v>
      </c>
      <c r="E673" s="7">
        <v>0</v>
      </c>
      <c r="F673" s="8">
        <v>1</v>
      </c>
      <c r="G673" s="8" t="s">
        <v>587</v>
      </c>
      <c r="H673" s="8" t="s">
        <v>17</v>
      </c>
      <c r="I673" s="8" t="s">
        <v>18</v>
      </c>
      <c r="J673" s="8" t="s">
        <v>19</v>
      </c>
      <c r="K673" s="8" t="s">
        <v>40</v>
      </c>
      <c r="L673" s="8" t="s">
        <v>21</v>
      </c>
      <c r="M673" s="10">
        <f t="shared" si="16"/>
        <v>0</v>
      </c>
    </row>
    <row r="674" spans="1:13" ht="172.5" customHeight="1" outlineLevel="1" x14ac:dyDescent="0.25">
      <c r="A674" s="5">
        <v>33213</v>
      </c>
      <c r="C674" s="5" t="s">
        <v>1191</v>
      </c>
      <c r="D674" s="6">
        <v>5058.5599999999995</v>
      </c>
      <c r="E674" s="7">
        <v>0</v>
      </c>
      <c r="F674" s="8">
        <v>1</v>
      </c>
      <c r="G674" s="8" t="s">
        <v>587</v>
      </c>
      <c r="H674" s="8" t="s">
        <v>35</v>
      </c>
      <c r="I674" s="8" t="s">
        <v>18</v>
      </c>
      <c r="J674" s="8" t="s">
        <v>19</v>
      </c>
      <c r="K674" s="8" t="s">
        <v>40</v>
      </c>
      <c r="L674" s="8" t="s">
        <v>21</v>
      </c>
      <c r="M674" s="10">
        <f t="shared" si="16"/>
        <v>0</v>
      </c>
    </row>
    <row r="675" spans="1:13" ht="172.5" customHeight="1" outlineLevel="1" x14ac:dyDescent="0.25">
      <c r="A675" s="5">
        <v>33214</v>
      </c>
      <c r="C675" s="5" t="s">
        <v>1192</v>
      </c>
      <c r="D675" s="6">
        <v>8095.36</v>
      </c>
      <c r="E675" s="7">
        <v>0</v>
      </c>
      <c r="F675" s="8">
        <v>1</v>
      </c>
      <c r="G675" s="8" t="s">
        <v>204</v>
      </c>
      <c r="H675" s="8" t="s">
        <v>68</v>
      </c>
      <c r="I675" s="8" t="s">
        <v>18</v>
      </c>
      <c r="J675" s="8" t="s">
        <v>19</v>
      </c>
      <c r="K675" s="8" t="s">
        <v>40</v>
      </c>
      <c r="L675" s="8" t="s">
        <v>21</v>
      </c>
      <c r="M675" s="10">
        <f t="shared" si="16"/>
        <v>0</v>
      </c>
    </row>
    <row r="676" spans="1:13" ht="172.5" customHeight="1" outlineLevel="1" x14ac:dyDescent="0.25">
      <c r="A676" s="5">
        <v>33659</v>
      </c>
      <c r="C676" s="5" t="s">
        <v>1193</v>
      </c>
      <c r="D676" s="6">
        <v>2697.76</v>
      </c>
      <c r="E676" s="7">
        <v>0</v>
      </c>
      <c r="F676" s="8">
        <v>1</v>
      </c>
      <c r="G676" s="8" t="s">
        <v>1194</v>
      </c>
      <c r="H676" s="8" t="s">
        <v>17</v>
      </c>
      <c r="I676" s="8" t="s">
        <v>18</v>
      </c>
      <c r="J676" s="8" t="s">
        <v>19</v>
      </c>
      <c r="K676" s="8" t="s">
        <v>1195</v>
      </c>
      <c r="L676" s="8" t="s">
        <v>21</v>
      </c>
      <c r="M676" s="10">
        <f t="shared" si="16"/>
        <v>0</v>
      </c>
    </row>
    <row r="677" spans="1:13" ht="172.5" customHeight="1" outlineLevel="1" x14ac:dyDescent="0.25">
      <c r="A677" s="5">
        <v>33662</v>
      </c>
      <c r="C677" s="5" t="s">
        <v>1196</v>
      </c>
      <c r="D677" s="6">
        <v>3597.3599999999997</v>
      </c>
      <c r="E677" s="7">
        <v>0</v>
      </c>
      <c r="F677" s="8">
        <v>1</v>
      </c>
      <c r="G677" s="8" t="s">
        <v>1194</v>
      </c>
      <c r="H677" s="8" t="s">
        <v>60</v>
      </c>
      <c r="I677" s="8" t="s">
        <v>18</v>
      </c>
      <c r="J677" s="8" t="s">
        <v>135</v>
      </c>
      <c r="K677" s="8" t="s">
        <v>1195</v>
      </c>
      <c r="L677" s="8" t="s">
        <v>21</v>
      </c>
      <c r="M677" s="10">
        <f t="shared" si="16"/>
        <v>0</v>
      </c>
    </row>
    <row r="678" spans="1:13" ht="172.5" customHeight="1" outlineLevel="1" x14ac:dyDescent="0.25">
      <c r="A678" s="5">
        <v>33664</v>
      </c>
      <c r="C678" s="5" t="s">
        <v>1197</v>
      </c>
      <c r="D678" s="6">
        <v>8095.36</v>
      </c>
      <c r="E678" s="7">
        <v>0</v>
      </c>
      <c r="F678" s="8">
        <v>1</v>
      </c>
      <c r="G678" s="8" t="s">
        <v>1198</v>
      </c>
      <c r="H678" s="8" t="s">
        <v>688</v>
      </c>
      <c r="I678" s="8" t="s">
        <v>18</v>
      </c>
      <c r="J678" s="8" t="s">
        <v>135</v>
      </c>
      <c r="K678" s="8" t="s">
        <v>1195</v>
      </c>
      <c r="L678" s="8" t="s">
        <v>21</v>
      </c>
      <c r="M678" s="10">
        <f t="shared" si="16"/>
        <v>0</v>
      </c>
    </row>
    <row r="679" spans="1:13" ht="172.5" customHeight="1" outlineLevel="1" x14ac:dyDescent="0.25">
      <c r="A679" s="5">
        <v>34827</v>
      </c>
      <c r="C679" s="5" t="s">
        <v>1199</v>
      </c>
      <c r="D679" s="6">
        <v>2697.76</v>
      </c>
      <c r="E679" s="7">
        <v>0</v>
      </c>
      <c r="F679" s="8">
        <v>1</v>
      </c>
      <c r="G679" s="8" t="s">
        <v>1200</v>
      </c>
      <c r="H679" s="8" t="s">
        <v>17</v>
      </c>
      <c r="I679" s="8" t="s">
        <v>18</v>
      </c>
      <c r="J679" s="8" t="s">
        <v>19</v>
      </c>
      <c r="K679" s="8" t="s">
        <v>25</v>
      </c>
      <c r="L679" s="8" t="s">
        <v>21</v>
      </c>
      <c r="M679" s="10">
        <f t="shared" si="16"/>
        <v>0</v>
      </c>
    </row>
    <row r="680" spans="1:13" ht="172.5" customHeight="1" outlineLevel="1" x14ac:dyDescent="0.25">
      <c r="A680" s="5">
        <v>34826</v>
      </c>
      <c r="C680" s="5" t="s">
        <v>1201</v>
      </c>
      <c r="D680" s="6">
        <v>4496.96</v>
      </c>
      <c r="E680" s="7">
        <v>0</v>
      </c>
      <c r="F680" s="8">
        <v>1</v>
      </c>
      <c r="G680" s="8" t="s">
        <v>1202</v>
      </c>
      <c r="H680" s="8" t="s">
        <v>35</v>
      </c>
      <c r="I680" s="8" t="s">
        <v>18</v>
      </c>
      <c r="J680" s="8" t="s">
        <v>19</v>
      </c>
      <c r="K680" s="8" t="s">
        <v>25</v>
      </c>
      <c r="L680" s="8" t="s">
        <v>21</v>
      </c>
      <c r="M680" s="10">
        <f t="shared" si="16"/>
        <v>0</v>
      </c>
    </row>
    <row r="681" spans="1:13" ht="172.5" customHeight="1" outlineLevel="1" x14ac:dyDescent="0.25">
      <c r="A681" s="5">
        <v>36679</v>
      </c>
      <c r="C681" s="5" t="s">
        <v>1203</v>
      </c>
      <c r="D681" s="6">
        <v>2774.72</v>
      </c>
      <c r="E681" s="7">
        <v>0</v>
      </c>
      <c r="F681" s="8">
        <v>1</v>
      </c>
      <c r="G681" s="8" t="s">
        <v>1204</v>
      </c>
      <c r="H681" s="8" t="s">
        <v>17</v>
      </c>
      <c r="I681" s="8" t="s">
        <v>18</v>
      </c>
      <c r="J681" s="8" t="s">
        <v>19</v>
      </c>
      <c r="K681" s="8" t="s">
        <v>25</v>
      </c>
      <c r="L681" s="8" t="s">
        <v>21</v>
      </c>
      <c r="M681" s="10">
        <f t="shared" si="16"/>
        <v>0</v>
      </c>
    </row>
    <row r="682" spans="1:13" ht="172.5" customHeight="1" outlineLevel="1" x14ac:dyDescent="0.25">
      <c r="A682" s="5">
        <v>36680</v>
      </c>
      <c r="C682" s="5" t="s">
        <v>1205</v>
      </c>
      <c r="D682" s="6">
        <v>4278.5599999999995</v>
      </c>
      <c r="E682" s="7">
        <v>0</v>
      </c>
      <c r="F682" s="8">
        <v>1</v>
      </c>
      <c r="G682" s="8" t="s">
        <v>1206</v>
      </c>
      <c r="H682" s="8" t="s">
        <v>35</v>
      </c>
      <c r="I682" s="8" t="s">
        <v>18</v>
      </c>
      <c r="J682" s="8" t="s">
        <v>19</v>
      </c>
      <c r="K682" s="8" t="s">
        <v>25</v>
      </c>
      <c r="L682" s="8" t="s">
        <v>21</v>
      </c>
      <c r="M682" s="10">
        <f t="shared" si="16"/>
        <v>0</v>
      </c>
    </row>
    <row r="683" spans="1:13" ht="172.5" customHeight="1" outlineLevel="1" x14ac:dyDescent="0.25">
      <c r="A683" s="5">
        <v>36974</v>
      </c>
      <c r="C683" s="5" t="s">
        <v>1207</v>
      </c>
      <c r="D683" s="6">
        <v>1952.08</v>
      </c>
      <c r="E683" s="7">
        <v>0</v>
      </c>
      <c r="F683" s="8">
        <v>1</v>
      </c>
      <c r="G683" s="8" t="s">
        <v>1208</v>
      </c>
      <c r="H683" s="8" t="s">
        <v>17</v>
      </c>
      <c r="I683" s="8" t="s">
        <v>18</v>
      </c>
      <c r="J683" s="8" t="s">
        <v>19</v>
      </c>
      <c r="K683" s="8" t="s">
        <v>928</v>
      </c>
      <c r="L683" s="8" t="s">
        <v>21</v>
      </c>
      <c r="M683" s="10">
        <f t="shared" si="16"/>
        <v>0</v>
      </c>
    </row>
    <row r="684" spans="1:13" ht="172.5" customHeight="1" outlineLevel="1" x14ac:dyDescent="0.25">
      <c r="A684" s="5">
        <v>36995</v>
      </c>
      <c r="C684" s="5" t="s">
        <v>1209</v>
      </c>
      <c r="D684" s="6">
        <v>3063.84</v>
      </c>
      <c r="E684" s="7">
        <v>0</v>
      </c>
      <c r="F684" s="8">
        <v>1</v>
      </c>
      <c r="G684" s="8" t="s">
        <v>1210</v>
      </c>
      <c r="H684" s="8" t="s">
        <v>35</v>
      </c>
      <c r="I684" s="8" t="s">
        <v>18</v>
      </c>
      <c r="J684" s="8" t="s">
        <v>19</v>
      </c>
      <c r="K684" s="8" t="s">
        <v>930</v>
      </c>
      <c r="L684" s="8" t="s">
        <v>21</v>
      </c>
      <c r="M684" s="10">
        <f t="shared" si="16"/>
        <v>0</v>
      </c>
    </row>
    <row r="685" spans="1:13" ht="172.5" customHeight="1" outlineLevel="1" x14ac:dyDescent="0.25">
      <c r="A685" s="5">
        <v>34551</v>
      </c>
      <c r="C685" s="5" t="s">
        <v>1211</v>
      </c>
      <c r="D685" s="6">
        <v>797.68</v>
      </c>
      <c r="E685" s="7">
        <v>0</v>
      </c>
      <c r="F685" s="8">
        <v>1</v>
      </c>
      <c r="G685" s="8" t="s">
        <v>1212</v>
      </c>
      <c r="H685" s="8" t="s">
        <v>30</v>
      </c>
      <c r="I685" s="8" t="s">
        <v>18</v>
      </c>
      <c r="J685" s="8" t="s">
        <v>19</v>
      </c>
      <c r="K685" s="8" t="s">
        <v>31</v>
      </c>
      <c r="L685" s="8" t="s">
        <v>21</v>
      </c>
      <c r="M685" s="10">
        <f t="shared" si="16"/>
        <v>0</v>
      </c>
    </row>
    <row r="686" spans="1:13" ht="172.5" customHeight="1" outlineLevel="1" x14ac:dyDescent="0.25">
      <c r="A686" s="5">
        <v>33217</v>
      </c>
      <c r="C686" s="5" t="s">
        <v>1213</v>
      </c>
      <c r="D686" s="6">
        <v>3034.72</v>
      </c>
      <c r="E686" s="7">
        <v>0</v>
      </c>
      <c r="F686" s="8">
        <v>1</v>
      </c>
      <c r="G686" s="8" t="s">
        <v>962</v>
      </c>
      <c r="H686" s="8" t="s">
        <v>17</v>
      </c>
      <c r="I686" s="8" t="s">
        <v>18</v>
      </c>
      <c r="J686" s="8" t="s">
        <v>19</v>
      </c>
      <c r="K686" s="8" t="s">
        <v>31</v>
      </c>
      <c r="L686" s="8" t="s">
        <v>21</v>
      </c>
      <c r="M686" s="10">
        <f t="shared" si="16"/>
        <v>0</v>
      </c>
    </row>
    <row r="687" spans="1:13" ht="172.5" customHeight="1" outlineLevel="1" x14ac:dyDescent="0.25">
      <c r="A687" s="5">
        <v>33216</v>
      </c>
      <c r="C687" s="5" t="s">
        <v>1214</v>
      </c>
      <c r="D687" s="6">
        <v>5058.5599999999995</v>
      </c>
      <c r="E687" s="7">
        <v>0</v>
      </c>
      <c r="F687" s="8">
        <v>1</v>
      </c>
      <c r="G687" s="8" t="s">
        <v>962</v>
      </c>
      <c r="H687" s="8" t="s">
        <v>35</v>
      </c>
      <c r="I687" s="8" t="s">
        <v>18</v>
      </c>
      <c r="J687" s="8" t="s">
        <v>19</v>
      </c>
      <c r="K687" s="8" t="s">
        <v>31</v>
      </c>
      <c r="L687" s="8" t="s">
        <v>21</v>
      </c>
      <c r="M687" s="10">
        <f t="shared" si="16"/>
        <v>0</v>
      </c>
    </row>
    <row r="688" spans="1:13" ht="172.5" customHeight="1" outlineLevel="1" x14ac:dyDescent="0.25">
      <c r="A688" s="5">
        <v>33223</v>
      </c>
      <c r="C688" s="5" t="s">
        <v>1215</v>
      </c>
      <c r="D688" s="6">
        <v>3034.72</v>
      </c>
      <c r="E688" s="7">
        <v>0</v>
      </c>
      <c r="F688" s="8">
        <v>1</v>
      </c>
      <c r="G688" s="8" t="s">
        <v>962</v>
      </c>
      <c r="H688" s="8" t="s">
        <v>17</v>
      </c>
      <c r="I688" s="8" t="s">
        <v>18</v>
      </c>
      <c r="J688" s="8" t="s">
        <v>19</v>
      </c>
      <c r="K688" s="8" t="s">
        <v>1195</v>
      </c>
      <c r="L688" s="8" t="s">
        <v>21</v>
      </c>
      <c r="M688" s="10">
        <f t="shared" si="16"/>
        <v>0</v>
      </c>
    </row>
    <row r="689" spans="1:13" ht="172.5" customHeight="1" outlineLevel="1" x14ac:dyDescent="0.25">
      <c r="A689" s="5">
        <v>33222</v>
      </c>
      <c r="C689" s="5" t="s">
        <v>1216</v>
      </c>
      <c r="D689" s="6">
        <v>5058.5599999999995</v>
      </c>
      <c r="E689" s="7">
        <v>0</v>
      </c>
      <c r="F689" s="8">
        <v>1</v>
      </c>
      <c r="G689" s="8" t="s">
        <v>962</v>
      </c>
      <c r="H689" s="8" t="s">
        <v>35</v>
      </c>
      <c r="I689" s="8" t="s">
        <v>18</v>
      </c>
      <c r="J689" s="8" t="s">
        <v>19</v>
      </c>
      <c r="K689" s="8" t="s">
        <v>1195</v>
      </c>
      <c r="L689" s="8" t="s">
        <v>21</v>
      </c>
      <c r="M689" s="10">
        <f t="shared" si="16"/>
        <v>0</v>
      </c>
    </row>
    <row r="690" spans="1:13" ht="172.5" customHeight="1" outlineLevel="1" x14ac:dyDescent="0.25">
      <c r="A690" s="5">
        <v>33221</v>
      </c>
      <c r="C690" s="5" t="s">
        <v>1217</v>
      </c>
      <c r="D690" s="6">
        <v>8095.36</v>
      </c>
      <c r="E690" s="7">
        <v>0</v>
      </c>
      <c r="F690" s="8">
        <v>1</v>
      </c>
      <c r="G690" s="8" t="s">
        <v>1218</v>
      </c>
      <c r="H690" s="8" t="s">
        <v>68</v>
      </c>
      <c r="I690" s="8" t="s">
        <v>18</v>
      </c>
      <c r="J690" s="8" t="s">
        <v>19</v>
      </c>
      <c r="K690" s="8" t="s">
        <v>1195</v>
      </c>
      <c r="L690" s="8" t="s">
        <v>21</v>
      </c>
      <c r="M690" s="10">
        <f t="shared" si="16"/>
        <v>0</v>
      </c>
    </row>
    <row r="691" spans="1:13" ht="172.5" customHeight="1" outlineLevel="1" x14ac:dyDescent="0.25">
      <c r="A691" s="5">
        <v>33210</v>
      </c>
      <c r="C691" s="5" t="s">
        <v>1219</v>
      </c>
      <c r="D691" s="6">
        <v>5058.5599999999995</v>
      </c>
      <c r="E691" s="7">
        <v>0</v>
      </c>
      <c r="F691" s="8">
        <v>1</v>
      </c>
      <c r="G691" s="8" t="s">
        <v>962</v>
      </c>
      <c r="H691" s="8" t="s">
        <v>35</v>
      </c>
      <c r="I691" s="8" t="s">
        <v>18</v>
      </c>
      <c r="J691" s="8" t="s">
        <v>19</v>
      </c>
      <c r="K691" s="8" t="s">
        <v>40</v>
      </c>
      <c r="L691" s="8" t="s">
        <v>21</v>
      </c>
      <c r="M691" s="10">
        <f t="shared" si="16"/>
        <v>0</v>
      </c>
    </row>
    <row r="692" spans="1:13" ht="172.5" customHeight="1" outlineLevel="1" x14ac:dyDescent="0.25">
      <c r="A692" s="5">
        <v>33209</v>
      </c>
      <c r="C692" s="5" t="s">
        <v>1220</v>
      </c>
      <c r="D692" s="6">
        <v>8095.36</v>
      </c>
      <c r="E692" s="7">
        <v>0</v>
      </c>
      <c r="F692" s="8">
        <v>1</v>
      </c>
      <c r="G692" s="8" t="s">
        <v>1218</v>
      </c>
      <c r="H692" s="8" t="s">
        <v>68</v>
      </c>
      <c r="I692" s="8" t="s">
        <v>18</v>
      </c>
      <c r="J692" s="8" t="s">
        <v>19</v>
      </c>
      <c r="K692" s="8" t="s">
        <v>40</v>
      </c>
      <c r="L692" s="8" t="s">
        <v>21</v>
      </c>
      <c r="M692" s="10">
        <f t="shared" si="16"/>
        <v>0</v>
      </c>
    </row>
    <row r="693" spans="1:13" ht="172.5" customHeight="1" outlineLevel="1" x14ac:dyDescent="0.25">
      <c r="A693" s="5">
        <v>34077</v>
      </c>
      <c r="C693" s="5" t="s">
        <v>1221</v>
      </c>
      <c r="D693" s="6">
        <v>2697.76</v>
      </c>
      <c r="E693" s="7">
        <v>0</v>
      </c>
      <c r="F693" s="8">
        <v>1</v>
      </c>
      <c r="G693" s="8" t="s">
        <v>1222</v>
      </c>
      <c r="H693" s="8" t="s">
        <v>17</v>
      </c>
      <c r="I693" s="8" t="s">
        <v>18</v>
      </c>
      <c r="J693" s="8" t="s">
        <v>19</v>
      </c>
      <c r="K693" s="8" t="s">
        <v>31</v>
      </c>
      <c r="L693" s="8" t="s">
        <v>21</v>
      </c>
      <c r="M693" s="10">
        <f t="shared" si="16"/>
        <v>0</v>
      </c>
    </row>
    <row r="694" spans="1:13" ht="172.5" customHeight="1" outlineLevel="1" x14ac:dyDescent="0.25">
      <c r="A694" s="5">
        <v>34078</v>
      </c>
      <c r="C694" s="5" t="s">
        <v>1223</v>
      </c>
      <c r="D694" s="6">
        <v>4496.96</v>
      </c>
      <c r="E694" s="7">
        <v>0</v>
      </c>
      <c r="F694" s="8">
        <v>1</v>
      </c>
      <c r="G694" s="8" t="s">
        <v>1224</v>
      </c>
      <c r="H694" s="8" t="s">
        <v>35</v>
      </c>
      <c r="I694" s="8" t="s">
        <v>18</v>
      </c>
      <c r="J694" s="8" t="s">
        <v>19</v>
      </c>
      <c r="K694" s="8" t="s">
        <v>31</v>
      </c>
      <c r="L694" s="8" t="s">
        <v>21</v>
      </c>
      <c r="M694" s="10">
        <f t="shared" si="16"/>
        <v>0</v>
      </c>
    </row>
    <row r="695" spans="1:13" ht="172.5" customHeight="1" outlineLevel="1" x14ac:dyDescent="0.25">
      <c r="A695" s="5">
        <v>34079</v>
      </c>
      <c r="C695" s="5" t="s">
        <v>1225</v>
      </c>
      <c r="D695" s="6">
        <v>2697.76</v>
      </c>
      <c r="E695" s="7">
        <v>0</v>
      </c>
      <c r="F695" s="8">
        <v>1</v>
      </c>
      <c r="G695" s="8" t="s">
        <v>1222</v>
      </c>
      <c r="H695" s="8" t="s">
        <v>17</v>
      </c>
      <c r="I695" s="8" t="s">
        <v>18</v>
      </c>
      <c r="J695" s="8" t="s">
        <v>19</v>
      </c>
      <c r="K695" s="8" t="s">
        <v>71</v>
      </c>
      <c r="L695" s="8" t="s">
        <v>21</v>
      </c>
      <c r="M695" s="10">
        <f t="shared" si="16"/>
        <v>0</v>
      </c>
    </row>
    <row r="696" spans="1:13" ht="172.5" customHeight="1" outlineLevel="1" x14ac:dyDescent="0.25">
      <c r="A696" s="5">
        <v>34080</v>
      </c>
      <c r="C696" s="5" t="s">
        <v>1226</v>
      </c>
      <c r="D696" s="6">
        <v>4496.96</v>
      </c>
      <c r="E696" s="7">
        <v>0</v>
      </c>
      <c r="F696" s="8">
        <v>1</v>
      </c>
      <c r="G696" s="8" t="s">
        <v>1224</v>
      </c>
      <c r="H696" s="8" t="s">
        <v>35</v>
      </c>
      <c r="I696" s="8" t="s">
        <v>18</v>
      </c>
      <c r="J696" s="8" t="s">
        <v>19</v>
      </c>
      <c r="K696" s="8" t="s">
        <v>71</v>
      </c>
      <c r="L696" s="8" t="s">
        <v>21</v>
      </c>
      <c r="M696" s="10">
        <f t="shared" si="16"/>
        <v>0</v>
      </c>
    </row>
    <row r="697" spans="1:13" ht="172.5" customHeight="1" outlineLevel="1" x14ac:dyDescent="0.25">
      <c r="A697" s="5">
        <v>34082</v>
      </c>
      <c r="C697" s="5" t="s">
        <v>1227</v>
      </c>
      <c r="D697" s="6">
        <v>4496.96</v>
      </c>
      <c r="E697" s="7">
        <v>0</v>
      </c>
      <c r="F697" s="8">
        <v>1</v>
      </c>
      <c r="G697" s="8" t="s">
        <v>1224</v>
      </c>
      <c r="H697" s="8" t="s">
        <v>35</v>
      </c>
      <c r="I697" s="8" t="s">
        <v>18</v>
      </c>
      <c r="J697" s="8" t="s">
        <v>19</v>
      </c>
      <c r="K697" s="8" t="s">
        <v>40</v>
      </c>
      <c r="L697" s="8" t="s">
        <v>21</v>
      </c>
      <c r="M697" s="10">
        <f t="shared" si="16"/>
        <v>0</v>
      </c>
    </row>
    <row r="698" spans="1:13" ht="172.5" customHeight="1" outlineLevel="1" x14ac:dyDescent="0.25">
      <c r="A698" s="5">
        <v>34084</v>
      </c>
      <c r="C698" s="5" t="s">
        <v>1228</v>
      </c>
      <c r="D698" s="6">
        <v>5036.72</v>
      </c>
      <c r="E698" s="7">
        <v>0</v>
      </c>
      <c r="F698" s="8">
        <v>1</v>
      </c>
      <c r="G698" s="8" t="s">
        <v>1229</v>
      </c>
      <c r="H698" s="8" t="s">
        <v>35</v>
      </c>
      <c r="I698" s="8" t="s">
        <v>18</v>
      </c>
      <c r="J698" s="8" t="s">
        <v>19</v>
      </c>
      <c r="K698" s="8" t="s">
        <v>1195</v>
      </c>
      <c r="L698" s="8" t="s">
        <v>21</v>
      </c>
      <c r="M698" s="10">
        <f t="shared" si="16"/>
        <v>0</v>
      </c>
    </row>
    <row r="699" spans="1:13" ht="172.5" customHeight="1" outlineLevel="1" x14ac:dyDescent="0.25">
      <c r="A699" s="5">
        <v>36677</v>
      </c>
      <c r="C699" s="5" t="s">
        <v>1230</v>
      </c>
      <c r="D699" s="6">
        <v>2774.72</v>
      </c>
      <c r="E699" s="7">
        <v>0</v>
      </c>
      <c r="F699" s="8">
        <v>1</v>
      </c>
      <c r="G699" s="8" t="s">
        <v>1231</v>
      </c>
      <c r="H699" s="8" t="s">
        <v>17</v>
      </c>
      <c r="I699" s="8" t="s">
        <v>18</v>
      </c>
      <c r="J699" s="8" t="s">
        <v>19</v>
      </c>
      <c r="K699" s="8" t="s">
        <v>23</v>
      </c>
      <c r="L699" s="8" t="s">
        <v>21</v>
      </c>
      <c r="M699" s="10">
        <f t="shared" si="16"/>
        <v>0</v>
      </c>
    </row>
    <row r="700" spans="1:13" ht="172.5" customHeight="1" outlineLevel="1" x14ac:dyDescent="0.25">
      <c r="A700" s="5">
        <v>36678</v>
      </c>
      <c r="C700" s="5" t="s">
        <v>1232</v>
      </c>
      <c r="D700" s="6">
        <v>4278.5599999999995</v>
      </c>
      <c r="E700" s="7">
        <v>0</v>
      </c>
      <c r="F700" s="8">
        <v>1</v>
      </c>
      <c r="G700" s="8" t="s">
        <v>1233</v>
      </c>
      <c r="H700" s="8" t="s">
        <v>35</v>
      </c>
      <c r="I700" s="8" t="s">
        <v>18</v>
      </c>
      <c r="J700" s="8" t="s">
        <v>19</v>
      </c>
      <c r="K700" s="8" t="s">
        <v>23</v>
      </c>
      <c r="L700" s="8" t="s">
        <v>21</v>
      </c>
      <c r="M700" s="10">
        <f t="shared" si="16"/>
        <v>0</v>
      </c>
    </row>
    <row r="701" spans="1:13" ht="172.5" customHeight="1" outlineLevel="1" x14ac:dyDescent="0.25">
      <c r="A701" s="5">
        <v>35608</v>
      </c>
      <c r="C701" s="5" t="s">
        <v>1234</v>
      </c>
      <c r="D701" s="6">
        <v>3276</v>
      </c>
      <c r="E701" s="7">
        <v>0</v>
      </c>
      <c r="F701" s="8">
        <v>1</v>
      </c>
      <c r="G701" s="8" t="s">
        <v>1235</v>
      </c>
      <c r="H701" s="8" t="s">
        <v>60</v>
      </c>
      <c r="I701" s="8" t="s">
        <v>18</v>
      </c>
      <c r="J701" s="8" t="s">
        <v>19</v>
      </c>
      <c r="K701" s="8" t="s">
        <v>31</v>
      </c>
      <c r="L701" s="8" t="s">
        <v>21</v>
      </c>
      <c r="M701" s="10">
        <f t="shared" si="16"/>
        <v>0</v>
      </c>
    </row>
    <row r="702" spans="1:13" ht="172.5" customHeight="1" outlineLevel="1" x14ac:dyDescent="0.25">
      <c r="A702" s="5">
        <v>35609</v>
      </c>
      <c r="C702" s="5" t="s">
        <v>1236</v>
      </c>
      <c r="D702" s="6">
        <v>4528.16</v>
      </c>
      <c r="E702" s="7">
        <v>0</v>
      </c>
      <c r="F702" s="8">
        <v>1</v>
      </c>
      <c r="G702" s="8" t="s">
        <v>1052</v>
      </c>
      <c r="H702" s="8" t="s">
        <v>63</v>
      </c>
      <c r="I702" s="8" t="s">
        <v>18</v>
      </c>
      <c r="J702" s="8" t="s">
        <v>19</v>
      </c>
      <c r="K702" s="8" t="s">
        <v>31</v>
      </c>
      <c r="L702" s="8" t="s">
        <v>21</v>
      </c>
      <c r="M702" s="10">
        <f t="shared" si="16"/>
        <v>0</v>
      </c>
    </row>
    <row r="703" spans="1:13" ht="172.5" customHeight="1" outlineLevel="1" x14ac:dyDescent="0.25">
      <c r="A703" s="5">
        <v>34343</v>
      </c>
      <c r="C703" s="5" t="s">
        <v>1237</v>
      </c>
      <c r="D703" s="6">
        <v>2697.76</v>
      </c>
      <c r="E703" s="7">
        <v>0</v>
      </c>
      <c r="F703" s="8">
        <v>1</v>
      </c>
      <c r="G703" s="8" t="s">
        <v>1238</v>
      </c>
      <c r="H703" s="8" t="s">
        <v>17</v>
      </c>
      <c r="I703" s="8" t="s">
        <v>18</v>
      </c>
      <c r="J703" s="8" t="s">
        <v>135</v>
      </c>
      <c r="K703" s="8" t="s">
        <v>930</v>
      </c>
      <c r="L703" s="8" t="s">
        <v>21</v>
      </c>
      <c r="M703" s="10">
        <f t="shared" si="16"/>
        <v>0</v>
      </c>
    </row>
    <row r="704" spans="1:13" ht="172.5" customHeight="1" outlineLevel="1" x14ac:dyDescent="0.25">
      <c r="A704" s="5">
        <v>33712</v>
      </c>
      <c r="C704" s="5" t="s">
        <v>1239</v>
      </c>
      <c r="D704" s="6">
        <v>2697.76</v>
      </c>
      <c r="E704" s="7">
        <v>0</v>
      </c>
      <c r="F704" s="8">
        <v>1</v>
      </c>
      <c r="G704" s="8" t="s">
        <v>1240</v>
      </c>
      <c r="H704" s="8" t="s">
        <v>17</v>
      </c>
      <c r="I704" s="8" t="s">
        <v>18</v>
      </c>
      <c r="J704" s="8" t="s">
        <v>19</v>
      </c>
      <c r="K704" s="8" t="s">
        <v>23</v>
      </c>
      <c r="L704" s="8" t="s">
        <v>21</v>
      </c>
      <c r="M704" s="10">
        <f t="shared" si="16"/>
        <v>0</v>
      </c>
    </row>
    <row r="705" spans="1:13" ht="172.5" customHeight="1" outlineLevel="1" x14ac:dyDescent="0.25">
      <c r="A705" s="5">
        <v>33713</v>
      </c>
      <c r="C705" s="5" t="s">
        <v>1241</v>
      </c>
      <c r="D705" s="6">
        <v>4496.96</v>
      </c>
      <c r="E705" s="7">
        <v>0</v>
      </c>
      <c r="F705" s="8">
        <v>1</v>
      </c>
      <c r="G705" s="8" t="s">
        <v>1242</v>
      </c>
      <c r="H705" s="8" t="s">
        <v>35</v>
      </c>
      <c r="I705" s="8" t="s">
        <v>18</v>
      </c>
      <c r="J705" s="8" t="s">
        <v>19</v>
      </c>
      <c r="K705" s="8" t="s">
        <v>23</v>
      </c>
      <c r="L705" s="8" t="s">
        <v>21</v>
      </c>
      <c r="M705" s="10">
        <f t="shared" si="16"/>
        <v>0</v>
      </c>
    </row>
    <row r="706" spans="1:13" ht="172.5" customHeight="1" outlineLevel="1" x14ac:dyDescent="0.25">
      <c r="A706" s="5">
        <v>34834</v>
      </c>
      <c r="C706" s="5" t="s">
        <v>1243</v>
      </c>
      <c r="D706" s="6">
        <v>4947.28</v>
      </c>
      <c r="E706" s="7">
        <v>0</v>
      </c>
      <c r="F706" s="8">
        <v>1</v>
      </c>
      <c r="G706" s="8" t="s">
        <v>1244</v>
      </c>
      <c r="H706" s="8" t="s">
        <v>35</v>
      </c>
      <c r="I706" s="8" t="s">
        <v>18</v>
      </c>
      <c r="J706" s="8" t="s">
        <v>19</v>
      </c>
      <c r="K706" s="8" t="s">
        <v>40</v>
      </c>
      <c r="L706" s="8" t="s">
        <v>21</v>
      </c>
      <c r="M706" s="10">
        <f t="shared" si="16"/>
        <v>0</v>
      </c>
    </row>
    <row r="707" spans="1:13" ht="172.5" customHeight="1" outlineLevel="1" x14ac:dyDescent="0.25">
      <c r="A707" s="5">
        <v>34311</v>
      </c>
      <c r="C707" s="5" t="s">
        <v>1245</v>
      </c>
      <c r="D707" s="6">
        <v>2697.76</v>
      </c>
      <c r="E707" s="7">
        <v>0</v>
      </c>
      <c r="F707" s="8">
        <v>1</v>
      </c>
      <c r="G707" s="8" t="s">
        <v>1246</v>
      </c>
      <c r="H707" s="8" t="s">
        <v>17</v>
      </c>
      <c r="I707" s="8" t="s">
        <v>18</v>
      </c>
      <c r="J707" s="8" t="s">
        <v>19</v>
      </c>
      <c r="K707" s="8" t="s">
        <v>71</v>
      </c>
      <c r="L707" s="8" t="s">
        <v>21</v>
      </c>
      <c r="M707" s="10">
        <f t="shared" si="16"/>
        <v>0</v>
      </c>
    </row>
    <row r="708" spans="1:13" ht="172.5" customHeight="1" outlineLevel="1" x14ac:dyDescent="0.25">
      <c r="A708" s="5">
        <v>34312</v>
      </c>
      <c r="C708" s="5" t="s">
        <v>1247</v>
      </c>
      <c r="D708" s="6">
        <v>4496.96</v>
      </c>
      <c r="E708" s="7">
        <v>0</v>
      </c>
      <c r="F708" s="8">
        <v>1</v>
      </c>
      <c r="G708" s="8" t="s">
        <v>122</v>
      </c>
      <c r="H708" s="8" t="s">
        <v>35</v>
      </c>
      <c r="I708" s="8" t="s">
        <v>18</v>
      </c>
      <c r="J708" s="8" t="s">
        <v>19</v>
      </c>
      <c r="K708" s="8" t="s">
        <v>71</v>
      </c>
      <c r="L708" s="8" t="s">
        <v>21</v>
      </c>
      <c r="M708" s="10">
        <f t="shared" si="16"/>
        <v>0</v>
      </c>
    </row>
    <row r="709" spans="1:13" ht="172.5" customHeight="1" outlineLevel="1" x14ac:dyDescent="0.25">
      <c r="A709" s="5">
        <v>34309</v>
      </c>
      <c r="C709" s="5" t="s">
        <v>1248</v>
      </c>
      <c r="D709" s="6">
        <v>2697.76</v>
      </c>
      <c r="E709" s="7">
        <v>0</v>
      </c>
      <c r="F709" s="8">
        <v>1</v>
      </c>
      <c r="G709" s="8" t="s">
        <v>1249</v>
      </c>
      <c r="H709" s="8" t="s">
        <v>17</v>
      </c>
      <c r="I709" s="8" t="s">
        <v>18</v>
      </c>
      <c r="J709" s="8" t="s">
        <v>19</v>
      </c>
      <c r="K709" s="8" t="s">
        <v>40</v>
      </c>
      <c r="L709" s="8" t="s">
        <v>21</v>
      </c>
      <c r="M709" s="10">
        <f t="shared" si="16"/>
        <v>0</v>
      </c>
    </row>
    <row r="710" spans="1:13" ht="172.5" customHeight="1" outlineLevel="1" x14ac:dyDescent="0.25">
      <c r="A710" s="5">
        <v>32940</v>
      </c>
      <c r="C710" s="5" t="s">
        <v>1250</v>
      </c>
      <c r="D710" s="6">
        <v>5397.6</v>
      </c>
      <c r="E710" s="7">
        <v>0</v>
      </c>
      <c r="F710" s="8">
        <v>1</v>
      </c>
      <c r="G710" s="8" t="s">
        <v>1251</v>
      </c>
      <c r="H710" s="8" t="s">
        <v>35</v>
      </c>
      <c r="I710" s="8" t="s">
        <v>18</v>
      </c>
      <c r="J710" s="8" t="s">
        <v>135</v>
      </c>
      <c r="K710" s="8" t="s">
        <v>71</v>
      </c>
      <c r="L710" s="8" t="s">
        <v>21</v>
      </c>
      <c r="M710" s="10">
        <f t="shared" si="16"/>
        <v>0</v>
      </c>
    </row>
    <row r="711" spans="1:13" ht="172.5" customHeight="1" outlineLevel="1" x14ac:dyDescent="0.25">
      <c r="A711" s="5">
        <v>32952</v>
      </c>
      <c r="C711" s="5" t="s">
        <v>1252</v>
      </c>
      <c r="D711" s="6">
        <v>5397.6</v>
      </c>
      <c r="E711" s="7">
        <v>0</v>
      </c>
      <c r="F711" s="8">
        <v>1</v>
      </c>
      <c r="G711" s="8" t="s">
        <v>1251</v>
      </c>
      <c r="H711" s="8" t="s">
        <v>35</v>
      </c>
      <c r="I711" s="8" t="s">
        <v>18</v>
      </c>
      <c r="J711" s="8" t="s">
        <v>19</v>
      </c>
      <c r="K711" s="8" t="s">
        <v>31</v>
      </c>
      <c r="L711" s="8" t="s">
        <v>21</v>
      </c>
      <c r="M711" s="10">
        <f t="shared" si="16"/>
        <v>0</v>
      </c>
    </row>
    <row r="712" spans="1:13" ht="172.5" customHeight="1" outlineLevel="1" x14ac:dyDescent="0.25">
      <c r="A712" s="5">
        <v>32946</v>
      </c>
      <c r="C712" s="5" t="s">
        <v>1253</v>
      </c>
      <c r="D712" s="6">
        <v>5397.6</v>
      </c>
      <c r="E712" s="7">
        <v>0</v>
      </c>
      <c r="F712" s="8">
        <v>1</v>
      </c>
      <c r="G712" s="8" t="s">
        <v>1251</v>
      </c>
      <c r="H712" s="8" t="s">
        <v>35</v>
      </c>
      <c r="I712" s="8" t="s">
        <v>18</v>
      </c>
      <c r="J712" s="8" t="s">
        <v>19</v>
      </c>
      <c r="K712" s="8" t="s">
        <v>40</v>
      </c>
      <c r="L712" s="8" t="s">
        <v>21</v>
      </c>
      <c r="M712" s="10">
        <f t="shared" si="16"/>
        <v>0</v>
      </c>
    </row>
    <row r="713" spans="1:13" ht="172.5" customHeight="1" outlineLevel="1" x14ac:dyDescent="0.25">
      <c r="A713" s="5">
        <v>32945</v>
      </c>
      <c r="C713" s="5" t="s">
        <v>1254</v>
      </c>
      <c r="D713" s="6">
        <v>8635.119999999999</v>
      </c>
      <c r="E713" s="7">
        <v>0</v>
      </c>
      <c r="F713" s="8">
        <v>1</v>
      </c>
      <c r="G713" s="8" t="s">
        <v>1251</v>
      </c>
      <c r="H713" s="8" t="s">
        <v>68</v>
      </c>
      <c r="I713" s="8" t="s">
        <v>18</v>
      </c>
      <c r="J713" s="8" t="s">
        <v>19</v>
      </c>
      <c r="K713" s="8" t="s">
        <v>40</v>
      </c>
      <c r="L713" s="8" t="s">
        <v>21</v>
      </c>
      <c r="M713" s="10">
        <f t="shared" si="16"/>
        <v>0</v>
      </c>
    </row>
    <row r="714" spans="1:13" ht="172.5" customHeight="1" outlineLevel="1" x14ac:dyDescent="0.25">
      <c r="A714" s="5">
        <v>32708</v>
      </c>
      <c r="C714" s="5" t="s">
        <v>1255</v>
      </c>
      <c r="D714" s="6">
        <v>8274.24</v>
      </c>
      <c r="E714" s="7">
        <v>0</v>
      </c>
      <c r="F714" s="8">
        <v>1</v>
      </c>
      <c r="G714" s="8" t="s">
        <v>142</v>
      </c>
      <c r="H714" s="8" t="s">
        <v>68</v>
      </c>
      <c r="I714" s="8" t="s">
        <v>18</v>
      </c>
      <c r="J714" s="8" t="s">
        <v>19</v>
      </c>
      <c r="K714" s="8" t="s">
        <v>31</v>
      </c>
      <c r="L714" s="8" t="s">
        <v>21</v>
      </c>
      <c r="M714" s="10">
        <f t="shared" si="16"/>
        <v>0</v>
      </c>
    </row>
    <row r="715" spans="1:13" ht="172.5" customHeight="1" outlineLevel="1" x14ac:dyDescent="0.25">
      <c r="A715" s="5">
        <v>32702</v>
      </c>
      <c r="C715" s="5" t="s">
        <v>1256</v>
      </c>
      <c r="D715" s="6">
        <v>3102.32</v>
      </c>
      <c r="E715" s="7">
        <v>0</v>
      </c>
      <c r="F715" s="8">
        <v>1</v>
      </c>
      <c r="G715" s="8" t="s">
        <v>142</v>
      </c>
      <c r="H715" s="8" t="s">
        <v>17</v>
      </c>
      <c r="I715" s="8" t="s">
        <v>18</v>
      </c>
      <c r="J715" s="8" t="s">
        <v>19</v>
      </c>
      <c r="K715" s="8" t="s">
        <v>40</v>
      </c>
      <c r="L715" s="8" t="s">
        <v>21</v>
      </c>
      <c r="M715" s="10">
        <f t="shared" si="16"/>
        <v>0</v>
      </c>
    </row>
    <row r="716" spans="1:13" ht="172.5" customHeight="1" outlineLevel="1" x14ac:dyDescent="0.25">
      <c r="A716" s="5">
        <v>32956</v>
      </c>
      <c r="C716" s="5" t="s">
        <v>1257</v>
      </c>
      <c r="D716" s="6">
        <v>3102.32</v>
      </c>
      <c r="E716" s="7">
        <v>0</v>
      </c>
      <c r="F716" s="8">
        <v>1</v>
      </c>
      <c r="G716" s="8" t="s">
        <v>1258</v>
      </c>
      <c r="H716" s="8" t="s">
        <v>17</v>
      </c>
      <c r="I716" s="8" t="s">
        <v>18</v>
      </c>
      <c r="J716" s="8" t="s">
        <v>19</v>
      </c>
      <c r="K716" s="8" t="s">
        <v>31</v>
      </c>
      <c r="L716" s="8" t="s">
        <v>21</v>
      </c>
      <c r="M716" s="10">
        <f t="shared" si="16"/>
        <v>0</v>
      </c>
    </row>
    <row r="717" spans="1:13" ht="172.5" customHeight="1" outlineLevel="1" x14ac:dyDescent="0.25">
      <c r="A717" s="5">
        <v>32955</v>
      </c>
      <c r="C717" s="5" t="s">
        <v>1259</v>
      </c>
      <c r="D717" s="6">
        <v>5171.92</v>
      </c>
      <c r="E717" s="7">
        <v>0</v>
      </c>
      <c r="F717" s="8">
        <v>1</v>
      </c>
      <c r="G717" s="8" t="s">
        <v>1258</v>
      </c>
      <c r="H717" s="8" t="s">
        <v>35</v>
      </c>
      <c r="I717" s="8" t="s">
        <v>18</v>
      </c>
      <c r="J717" s="8" t="s">
        <v>19</v>
      </c>
      <c r="K717" s="8" t="s">
        <v>31</v>
      </c>
      <c r="L717" s="8" t="s">
        <v>21</v>
      </c>
      <c r="M717" s="10">
        <f t="shared" si="16"/>
        <v>0</v>
      </c>
    </row>
    <row r="718" spans="1:13" ht="172.5" customHeight="1" outlineLevel="1" x14ac:dyDescent="0.25">
      <c r="A718" s="5">
        <v>32954</v>
      </c>
      <c r="C718" s="5" t="s">
        <v>1260</v>
      </c>
      <c r="D718" s="6">
        <v>8274.24</v>
      </c>
      <c r="E718" s="7">
        <v>0</v>
      </c>
      <c r="F718" s="8">
        <v>1</v>
      </c>
      <c r="G718" s="8" t="s">
        <v>1258</v>
      </c>
      <c r="H718" s="8" t="s">
        <v>68</v>
      </c>
      <c r="I718" s="8" t="s">
        <v>18</v>
      </c>
      <c r="J718" s="8" t="s">
        <v>19</v>
      </c>
      <c r="K718" s="8" t="s">
        <v>31</v>
      </c>
      <c r="L718" s="8" t="s">
        <v>21</v>
      </c>
      <c r="M718" s="10">
        <f t="shared" si="16"/>
        <v>0</v>
      </c>
    </row>
    <row r="719" spans="1:13" ht="172.5" customHeight="1" outlineLevel="1" x14ac:dyDescent="0.25">
      <c r="A719" s="5">
        <v>32699</v>
      </c>
      <c r="C719" s="5" t="s">
        <v>1261</v>
      </c>
      <c r="D719" s="6">
        <v>3102.32</v>
      </c>
      <c r="E719" s="7">
        <v>0</v>
      </c>
      <c r="F719" s="8">
        <v>1</v>
      </c>
      <c r="G719" s="8" t="s">
        <v>1262</v>
      </c>
      <c r="H719" s="8" t="s">
        <v>17</v>
      </c>
      <c r="I719" s="8" t="s">
        <v>18</v>
      </c>
      <c r="J719" s="8" t="s">
        <v>19</v>
      </c>
      <c r="K719" s="8" t="s">
        <v>40</v>
      </c>
      <c r="L719" s="8" t="s">
        <v>21</v>
      </c>
      <c r="M719" s="10">
        <f t="shared" si="16"/>
        <v>0</v>
      </c>
    </row>
    <row r="720" spans="1:13" ht="172.5" customHeight="1" outlineLevel="1" x14ac:dyDescent="0.25">
      <c r="A720" s="5">
        <v>32700</v>
      </c>
      <c r="C720" s="5" t="s">
        <v>1263</v>
      </c>
      <c r="D720" s="6">
        <v>5171.92</v>
      </c>
      <c r="E720" s="7">
        <v>0</v>
      </c>
      <c r="F720" s="8">
        <v>1</v>
      </c>
      <c r="G720" s="8" t="s">
        <v>1262</v>
      </c>
      <c r="H720" s="8" t="s">
        <v>35</v>
      </c>
      <c r="I720" s="8" t="s">
        <v>18</v>
      </c>
      <c r="J720" s="8" t="s">
        <v>19</v>
      </c>
      <c r="K720" s="8" t="s">
        <v>40</v>
      </c>
      <c r="L720" s="8" t="s">
        <v>21</v>
      </c>
      <c r="M720" s="10">
        <f t="shared" si="16"/>
        <v>0</v>
      </c>
    </row>
    <row r="721" spans="1:13" ht="172.5" customHeight="1" outlineLevel="1" x14ac:dyDescent="0.25">
      <c r="A721" s="5">
        <v>32701</v>
      </c>
      <c r="C721" s="5" t="s">
        <v>1264</v>
      </c>
      <c r="D721" s="6">
        <v>8274.24</v>
      </c>
      <c r="E721" s="7">
        <v>0</v>
      </c>
      <c r="F721" s="8">
        <v>1</v>
      </c>
      <c r="G721" s="8" t="s">
        <v>1262</v>
      </c>
      <c r="H721" s="8" t="s">
        <v>68</v>
      </c>
      <c r="I721" s="8" t="s">
        <v>18</v>
      </c>
      <c r="J721" s="8" t="s">
        <v>19</v>
      </c>
      <c r="K721" s="8" t="s">
        <v>40</v>
      </c>
      <c r="L721" s="8" t="s">
        <v>21</v>
      </c>
      <c r="M721" s="10">
        <f t="shared" ref="M721:M747" si="17">D721*E721</f>
        <v>0</v>
      </c>
    </row>
    <row r="722" spans="1:13" ht="172.5" customHeight="1" outlineLevel="1" x14ac:dyDescent="0.25">
      <c r="A722" s="5">
        <v>32696</v>
      </c>
      <c r="C722" s="5" t="s">
        <v>1265</v>
      </c>
      <c r="D722" s="6">
        <v>4947.28</v>
      </c>
      <c r="E722" s="7">
        <v>0</v>
      </c>
      <c r="F722" s="8">
        <v>1</v>
      </c>
      <c r="G722" s="8" t="s">
        <v>1266</v>
      </c>
      <c r="H722" s="8" t="s">
        <v>35</v>
      </c>
      <c r="I722" s="8" t="s">
        <v>18</v>
      </c>
      <c r="J722" s="8" t="s">
        <v>19</v>
      </c>
      <c r="K722" s="8" t="s">
        <v>40</v>
      </c>
      <c r="L722" s="8" t="s">
        <v>21</v>
      </c>
      <c r="M722" s="10">
        <f t="shared" si="17"/>
        <v>0</v>
      </c>
    </row>
    <row r="723" spans="1:13" ht="172.5" customHeight="1" outlineLevel="1" x14ac:dyDescent="0.25">
      <c r="A723" s="5">
        <v>34101</v>
      </c>
      <c r="C723" s="5" t="s">
        <v>1267</v>
      </c>
      <c r="D723" s="6">
        <v>4496.96</v>
      </c>
      <c r="E723" s="7">
        <v>0</v>
      </c>
      <c r="F723" s="8">
        <v>1</v>
      </c>
      <c r="G723" s="8" t="s">
        <v>1268</v>
      </c>
      <c r="H723" s="8" t="s">
        <v>35</v>
      </c>
      <c r="I723" s="8" t="s">
        <v>18</v>
      </c>
      <c r="J723" s="8" t="s">
        <v>19</v>
      </c>
      <c r="K723" s="8" t="s">
        <v>23</v>
      </c>
      <c r="L723" s="8" t="s">
        <v>21</v>
      </c>
      <c r="M723" s="10">
        <f t="shared" si="17"/>
        <v>0</v>
      </c>
    </row>
    <row r="724" spans="1:13" ht="172.5" customHeight="1" outlineLevel="1" x14ac:dyDescent="0.25">
      <c r="A724" s="5">
        <v>32709</v>
      </c>
      <c r="C724" s="5" t="s">
        <v>1269</v>
      </c>
      <c r="D724" s="6">
        <v>3102.32</v>
      </c>
      <c r="E724" s="7">
        <v>0</v>
      </c>
      <c r="F724" s="8">
        <v>1</v>
      </c>
      <c r="G724" s="8" t="s">
        <v>142</v>
      </c>
      <c r="H724" s="8" t="s">
        <v>17</v>
      </c>
      <c r="I724" s="8" t="s">
        <v>18</v>
      </c>
      <c r="J724" s="8" t="s">
        <v>19</v>
      </c>
      <c r="K724" s="8" t="s">
        <v>71</v>
      </c>
      <c r="L724" s="8" t="s">
        <v>21</v>
      </c>
      <c r="M724" s="10">
        <f t="shared" si="17"/>
        <v>0</v>
      </c>
    </row>
    <row r="725" spans="1:13" ht="172.5" customHeight="1" outlineLevel="1" x14ac:dyDescent="0.25">
      <c r="A725" s="5">
        <v>32710</v>
      </c>
      <c r="C725" s="5" t="s">
        <v>1270</v>
      </c>
      <c r="D725" s="6">
        <v>5171.92</v>
      </c>
      <c r="E725" s="7">
        <v>0</v>
      </c>
      <c r="F725" s="8">
        <v>1</v>
      </c>
      <c r="G725" s="8" t="s">
        <v>142</v>
      </c>
      <c r="H725" s="8" t="s">
        <v>35</v>
      </c>
      <c r="I725" s="8" t="s">
        <v>18</v>
      </c>
      <c r="J725" s="8" t="s">
        <v>19</v>
      </c>
      <c r="K725" s="8" t="s">
        <v>71</v>
      </c>
      <c r="L725" s="8" t="s">
        <v>21</v>
      </c>
      <c r="M725" s="10">
        <f t="shared" si="17"/>
        <v>0</v>
      </c>
    </row>
    <row r="726" spans="1:13" ht="172.5" customHeight="1" outlineLevel="1" x14ac:dyDescent="0.25">
      <c r="A726" s="5">
        <v>32711</v>
      </c>
      <c r="C726" s="5" t="s">
        <v>1271</v>
      </c>
      <c r="D726" s="6">
        <v>8274.24</v>
      </c>
      <c r="E726" s="7">
        <v>0</v>
      </c>
      <c r="F726" s="8">
        <v>1</v>
      </c>
      <c r="G726" s="8" t="s">
        <v>142</v>
      </c>
      <c r="H726" s="8" t="s">
        <v>68</v>
      </c>
      <c r="I726" s="8" t="s">
        <v>18</v>
      </c>
      <c r="J726" s="8" t="s">
        <v>19</v>
      </c>
      <c r="K726" s="8" t="s">
        <v>71</v>
      </c>
      <c r="L726" s="8" t="s">
        <v>21</v>
      </c>
      <c r="M726" s="10">
        <f t="shared" si="17"/>
        <v>0</v>
      </c>
    </row>
    <row r="727" spans="1:13" ht="172.5" customHeight="1" outlineLevel="1" x14ac:dyDescent="0.25">
      <c r="A727" s="5">
        <v>32712</v>
      </c>
      <c r="C727" s="5" t="s">
        <v>1272</v>
      </c>
      <c r="D727" s="6">
        <v>3102.32</v>
      </c>
      <c r="E727" s="7">
        <v>0</v>
      </c>
      <c r="F727" s="8">
        <v>1</v>
      </c>
      <c r="G727" s="8" t="s">
        <v>142</v>
      </c>
      <c r="H727" s="8" t="s">
        <v>17</v>
      </c>
      <c r="I727" s="8" t="s">
        <v>18</v>
      </c>
      <c r="J727" s="8" t="s">
        <v>19</v>
      </c>
      <c r="K727" s="8" t="s">
        <v>71</v>
      </c>
      <c r="L727" s="8" t="s">
        <v>21</v>
      </c>
      <c r="M727" s="10">
        <f t="shared" si="17"/>
        <v>0</v>
      </c>
    </row>
    <row r="728" spans="1:13" ht="172.5" customHeight="1" outlineLevel="1" x14ac:dyDescent="0.25">
      <c r="A728" s="5">
        <v>32714</v>
      </c>
      <c r="C728" s="5" t="s">
        <v>1273</v>
      </c>
      <c r="D728" s="6">
        <v>8274.24</v>
      </c>
      <c r="E728" s="7">
        <v>0</v>
      </c>
      <c r="F728" s="8">
        <v>1</v>
      </c>
      <c r="G728" s="8" t="s">
        <v>142</v>
      </c>
      <c r="H728" s="8" t="s">
        <v>68</v>
      </c>
      <c r="I728" s="8" t="s">
        <v>18</v>
      </c>
      <c r="J728" s="8" t="s">
        <v>19</v>
      </c>
      <c r="K728" s="8" t="s">
        <v>71</v>
      </c>
      <c r="L728" s="8" t="s">
        <v>21</v>
      </c>
      <c r="M728" s="10">
        <f t="shared" si="17"/>
        <v>0</v>
      </c>
    </row>
    <row r="729" spans="1:13" ht="172.5" customHeight="1" outlineLevel="1" x14ac:dyDescent="0.25">
      <c r="A729" s="5">
        <v>32950</v>
      </c>
      <c r="C729" s="5" t="s">
        <v>1274</v>
      </c>
      <c r="D729" s="6">
        <v>3102.32</v>
      </c>
      <c r="E729" s="7">
        <v>0</v>
      </c>
      <c r="F729" s="8">
        <v>1</v>
      </c>
      <c r="G729" s="8" t="s">
        <v>1275</v>
      </c>
      <c r="H729" s="8" t="s">
        <v>17</v>
      </c>
      <c r="I729" s="8" t="s">
        <v>18</v>
      </c>
      <c r="J729" s="8" t="s">
        <v>19</v>
      </c>
      <c r="K729" s="8" t="s">
        <v>40</v>
      </c>
      <c r="L729" s="8" t="s">
        <v>21</v>
      </c>
      <c r="M729" s="10">
        <f t="shared" si="17"/>
        <v>0</v>
      </c>
    </row>
    <row r="730" spans="1:13" ht="172.5" customHeight="1" outlineLevel="1" x14ac:dyDescent="0.25">
      <c r="A730" s="5">
        <v>32949</v>
      </c>
      <c r="C730" s="5" t="s">
        <v>1276</v>
      </c>
      <c r="D730" s="6">
        <v>5171.92</v>
      </c>
      <c r="E730" s="7">
        <v>0</v>
      </c>
      <c r="F730" s="8">
        <v>1</v>
      </c>
      <c r="G730" s="8" t="s">
        <v>1275</v>
      </c>
      <c r="H730" s="8" t="s">
        <v>35</v>
      </c>
      <c r="I730" s="8" t="s">
        <v>18</v>
      </c>
      <c r="J730" s="8" t="s">
        <v>19</v>
      </c>
      <c r="K730" s="8" t="s">
        <v>40</v>
      </c>
      <c r="L730" s="8" t="s">
        <v>21</v>
      </c>
      <c r="M730" s="10">
        <f t="shared" si="17"/>
        <v>0</v>
      </c>
    </row>
    <row r="731" spans="1:13" ht="172.5" customHeight="1" outlineLevel="1" x14ac:dyDescent="0.25">
      <c r="A731" s="5">
        <v>32958</v>
      </c>
      <c r="C731" s="5" t="s">
        <v>1277</v>
      </c>
      <c r="D731" s="6">
        <v>5171.92</v>
      </c>
      <c r="E731" s="7">
        <v>0</v>
      </c>
      <c r="F731" s="8">
        <v>1</v>
      </c>
      <c r="G731" s="8" t="s">
        <v>1258</v>
      </c>
      <c r="H731" s="8" t="s">
        <v>35</v>
      </c>
      <c r="I731" s="8" t="s">
        <v>18</v>
      </c>
      <c r="J731" s="8" t="s">
        <v>19</v>
      </c>
      <c r="K731" s="8" t="s">
        <v>31</v>
      </c>
      <c r="L731" s="8" t="s">
        <v>21</v>
      </c>
      <c r="M731" s="10">
        <f t="shared" si="17"/>
        <v>0</v>
      </c>
    </row>
    <row r="732" spans="1:13" ht="172.5" customHeight="1" outlineLevel="1" x14ac:dyDescent="0.25">
      <c r="A732" s="5">
        <v>33461</v>
      </c>
      <c r="C732" s="5" t="s">
        <v>1278</v>
      </c>
      <c r="D732" s="6">
        <v>7322.64</v>
      </c>
      <c r="E732" s="7">
        <v>0</v>
      </c>
      <c r="F732" s="8">
        <v>1</v>
      </c>
      <c r="G732" s="8" t="s">
        <v>1279</v>
      </c>
      <c r="H732" s="8" t="s">
        <v>555</v>
      </c>
      <c r="I732" s="8" t="s">
        <v>18</v>
      </c>
      <c r="J732" s="8" t="s">
        <v>19</v>
      </c>
      <c r="K732" s="8" t="s">
        <v>61</v>
      </c>
      <c r="L732" s="8" t="s">
        <v>21</v>
      </c>
      <c r="M732" s="10">
        <f t="shared" si="17"/>
        <v>0</v>
      </c>
    </row>
    <row r="733" spans="1:13" ht="172.5" customHeight="1" outlineLevel="1" x14ac:dyDescent="0.25">
      <c r="A733" s="5">
        <v>36265</v>
      </c>
      <c r="C733" s="5" t="s">
        <v>1280</v>
      </c>
      <c r="D733" s="6">
        <v>3446.5599999999995</v>
      </c>
      <c r="E733" s="7">
        <v>0</v>
      </c>
      <c r="F733" s="8">
        <v>1</v>
      </c>
      <c r="G733" s="8" t="s">
        <v>1281</v>
      </c>
      <c r="H733" s="8" t="s">
        <v>60</v>
      </c>
      <c r="I733" s="8" t="s">
        <v>18</v>
      </c>
      <c r="J733" s="8" t="s">
        <v>135</v>
      </c>
      <c r="K733" s="8" t="s">
        <v>994</v>
      </c>
      <c r="L733" s="8" t="s">
        <v>21</v>
      </c>
      <c r="M733" s="10">
        <f t="shared" si="17"/>
        <v>0</v>
      </c>
    </row>
    <row r="734" spans="1:13" ht="172.5" customHeight="1" outlineLevel="1" x14ac:dyDescent="0.25">
      <c r="A734" s="5">
        <v>36266</v>
      </c>
      <c r="C734" s="5" t="s">
        <v>1282</v>
      </c>
      <c r="D734" s="6">
        <v>5168.8</v>
      </c>
      <c r="E734" s="7">
        <v>0</v>
      </c>
      <c r="F734" s="8">
        <v>1</v>
      </c>
      <c r="G734" s="8" t="s">
        <v>1283</v>
      </c>
      <c r="H734" s="8" t="s">
        <v>63</v>
      </c>
      <c r="I734" s="8" t="s">
        <v>18</v>
      </c>
      <c r="J734" s="8" t="s">
        <v>135</v>
      </c>
      <c r="K734" s="8" t="s">
        <v>994</v>
      </c>
      <c r="L734" s="8" t="s">
        <v>21</v>
      </c>
      <c r="M734" s="10">
        <f t="shared" si="17"/>
        <v>0</v>
      </c>
    </row>
    <row r="735" spans="1:13" ht="172.5" customHeight="1" outlineLevel="1" x14ac:dyDescent="0.25">
      <c r="A735" s="5">
        <v>36261</v>
      </c>
      <c r="C735" s="5" t="s">
        <v>1284</v>
      </c>
      <c r="D735" s="6">
        <v>4030</v>
      </c>
      <c r="E735" s="7">
        <v>0</v>
      </c>
      <c r="F735" s="8">
        <v>1</v>
      </c>
      <c r="G735" s="8" t="s">
        <v>198</v>
      </c>
      <c r="H735" s="8" t="s">
        <v>60</v>
      </c>
      <c r="I735" s="8" t="s">
        <v>18</v>
      </c>
      <c r="J735" s="8" t="s">
        <v>19</v>
      </c>
      <c r="K735" s="8" t="s">
        <v>71</v>
      </c>
      <c r="L735" s="8" t="s">
        <v>21</v>
      </c>
      <c r="M735" s="10">
        <f t="shared" si="17"/>
        <v>0</v>
      </c>
    </row>
    <row r="736" spans="1:13" ht="172.5" customHeight="1" outlineLevel="1" x14ac:dyDescent="0.25">
      <c r="A736" s="5">
        <v>34853</v>
      </c>
      <c r="C736" s="5" t="s">
        <v>1285</v>
      </c>
      <c r="D736" s="6">
        <v>4070.5599999999995</v>
      </c>
      <c r="E736" s="7">
        <v>0</v>
      </c>
      <c r="F736" s="8">
        <v>1</v>
      </c>
      <c r="G736" s="8" t="s">
        <v>1286</v>
      </c>
      <c r="H736" s="8" t="s">
        <v>60</v>
      </c>
      <c r="I736" s="8" t="s">
        <v>18</v>
      </c>
      <c r="J736" s="8" t="s">
        <v>19</v>
      </c>
      <c r="K736" s="8" t="s">
        <v>118</v>
      </c>
      <c r="L736" s="8" t="s">
        <v>21</v>
      </c>
      <c r="M736" s="10">
        <f t="shared" si="17"/>
        <v>0</v>
      </c>
    </row>
    <row r="737" spans="1:13" ht="172.5" customHeight="1" outlineLevel="1" x14ac:dyDescent="0.25">
      <c r="A737" s="5">
        <v>34854</v>
      </c>
      <c r="C737" s="5" t="s">
        <v>1287</v>
      </c>
      <c r="D737" s="6">
        <v>3597.3599999999997</v>
      </c>
      <c r="E737" s="7">
        <v>0</v>
      </c>
      <c r="F737" s="8">
        <v>1</v>
      </c>
      <c r="G737" s="8" t="s">
        <v>1288</v>
      </c>
      <c r="H737" s="8" t="s">
        <v>60</v>
      </c>
      <c r="I737" s="8" t="s">
        <v>18</v>
      </c>
      <c r="J737" s="8" t="s">
        <v>135</v>
      </c>
      <c r="K737" s="8" t="s">
        <v>118</v>
      </c>
      <c r="L737" s="8" t="s">
        <v>21</v>
      </c>
      <c r="M737" s="10">
        <f t="shared" si="17"/>
        <v>0</v>
      </c>
    </row>
    <row r="738" spans="1:13" ht="172.5" customHeight="1" outlineLevel="1" x14ac:dyDescent="0.25">
      <c r="A738" s="5">
        <v>36264</v>
      </c>
      <c r="C738" s="5" t="s">
        <v>1289</v>
      </c>
      <c r="D738" s="6">
        <v>3491.28</v>
      </c>
      <c r="E738" s="7">
        <v>0</v>
      </c>
      <c r="F738" s="8">
        <v>1</v>
      </c>
      <c r="G738" s="8" t="s">
        <v>1290</v>
      </c>
      <c r="H738" s="8" t="s">
        <v>60</v>
      </c>
      <c r="I738" s="8" t="s">
        <v>18</v>
      </c>
      <c r="J738" s="8" t="s">
        <v>135</v>
      </c>
      <c r="K738" s="8" t="s">
        <v>882</v>
      </c>
      <c r="L738" s="8" t="s">
        <v>21</v>
      </c>
      <c r="M738" s="10">
        <f t="shared" si="17"/>
        <v>0</v>
      </c>
    </row>
    <row r="739" spans="1:13" ht="172.5" customHeight="1" outlineLevel="1" x14ac:dyDescent="0.25">
      <c r="A739" s="5">
        <v>36263</v>
      </c>
      <c r="C739" s="5" t="s">
        <v>1291</v>
      </c>
      <c r="D739" s="6">
        <v>5237.4400000000005</v>
      </c>
      <c r="E739" s="7">
        <v>0</v>
      </c>
      <c r="F739" s="8">
        <v>1</v>
      </c>
      <c r="G739" s="8" t="s">
        <v>1292</v>
      </c>
      <c r="H739" s="8" t="s">
        <v>63</v>
      </c>
      <c r="I739" s="8" t="s">
        <v>18</v>
      </c>
      <c r="J739" s="8" t="s">
        <v>135</v>
      </c>
      <c r="K739" s="8" t="s">
        <v>882</v>
      </c>
      <c r="L739" s="8" t="s">
        <v>21</v>
      </c>
      <c r="M739" s="10">
        <f t="shared" si="17"/>
        <v>0</v>
      </c>
    </row>
    <row r="740" spans="1:13" ht="172.5" customHeight="1" outlineLevel="1" x14ac:dyDescent="0.25">
      <c r="A740" s="5">
        <v>33863</v>
      </c>
      <c r="C740" s="5" t="s">
        <v>1293</v>
      </c>
      <c r="D740" s="6">
        <v>6044.48</v>
      </c>
      <c r="E740" s="7">
        <v>0</v>
      </c>
      <c r="F740" s="8">
        <v>1</v>
      </c>
      <c r="G740" s="8" t="s">
        <v>1294</v>
      </c>
      <c r="H740" s="8" t="s">
        <v>63</v>
      </c>
      <c r="I740" s="8" t="s">
        <v>18</v>
      </c>
      <c r="J740" s="8" t="s">
        <v>135</v>
      </c>
      <c r="K740" s="8" t="s">
        <v>23</v>
      </c>
      <c r="L740" s="8" t="s">
        <v>21</v>
      </c>
      <c r="M740" s="10">
        <f t="shared" si="17"/>
        <v>0</v>
      </c>
    </row>
    <row r="741" spans="1:13" ht="172.5" customHeight="1" outlineLevel="1" x14ac:dyDescent="0.25">
      <c r="A741" s="5">
        <v>33862</v>
      </c>
      <c r="C741" s="5" t="s">
        <v>1295</v>
      </c>
      <c r="D741" s="6">
        <v>4805.84</v>
      </c>
      <c r="E741" s="7">
        <v>0</v>
      </c>
      <c r="F741" s="8">
        <v>1</v>
      </c>
      <c r="G741" s="8" t="s">
        <v>1296</v>
      </c>
      <c r="H741" s="8" t="s">
        <v>63</v>
      </c>
      <c r="I741" s="8" t="s">
        <v>18</v>
      </c>
      <c r="J741" s="8" t="s">
        <v>135</v>
      </c>
      <c r="K741" s="8" t="s">
        <v>882</v>
      </c>
      <c r="L741" s="8" t="s">
        <v>21</v>
      </c>
      <c r="M741" s="10">
        <f t="shared" si="17"/>
        <v>0</v>
      </c>
    </row>
    <row r="742" spans="1:13" ht="172.5" customHeight="1" outlineLevel="1" x14ac:dyDescent="0.25">
      <c r="A742" s="5">
        <v>34837</v>
      </c>
      <c r="C742" s="5" t="s">
        <v>1297</v>
      </c>
      <c r="D742" s="6">
        <v>3333.2</v>
      </c>
      <c r="E742" s="7">
        <v>0</v>
      </c>
      <c r="F742" s="8">
        <v>1</v>
      </c>
      <c r="G742" s="8" t="s">
        <v>1298</v>
      </c>
      <c r="H742" s="8" t="s">
        <v>17</v>
      </c>
      <c r="I742" s="8" t="s">
        <v>18</v>
      </c>
      <c r="J742" s="8" t="s">
        <v>135</v>
      </c>
      <c r="K742" s="8" t="s">
        <v>1299</v>
      </c>
      <c r="L742" s="8" t="s">
        <v>21</v>
      </c>
      <c r="M742" s="10">
        <f t="shared" si="17"/>
        <v>0</v>
      </c>
    </row>
    <row r="743" spans="1:13" ht="172.5" customHeight="1" outlineLevel="1" x14ac:dyDescent="0.25">
      <c r="A743" s="5">
        <v>34838</v>
      </c>
      <c r="C743" s="5" t="s">
        <v>1300</v>
      </c>
      <c r="D743" s="6">
        <v>4951.4400000000005</v>
      </c>
      <c r="E743" s="7">
        <v>0</v>
      </c>
      <c r="F743" s="8">
        <v>1</v>
      </c>
      <c r="G743" s="8" t="s">
        <v>1301</v>
      </c>
      <c r="H743" s="8" t="s">
        <v>35</v>
      </c>
      <c r="I743" s="8" t="s">
        <v>18</v>
      </c>
      <c r="J743" s="8" t="s">
        <v>135</v>
      </c>
      <c r="K743" s="8" t="s">
        <v>1299</v>
      </c>
      <c r="L743" s="8" t="s">
        <v>21</v>
      </c>
      <c r="M743" s="10">
        <f t="shared" si="17"/>
        <v>0</v>
      </c>
    </row>
    <row r="744" spans="1:13" ht="172.5" customHeight="1" outlineLevel="1" x14ac:dyDescent="0.25">
      <c r="A744" s="5">
        <v>33861</v>
      </c>
      <c r="C744" s="5" t="s">
        <v>1302</v>
      </c>
      <c r="D744" s="6">
        <v>6071.52</v>
      </c>
      <c r="E744" s="7">
        <v>0</v>
      </c>
      <c r="F744" s="8">
        <v>1</v>
      </c>
      <c r="G744" s="8" t="s">
        <v>1303</v>
      </c>
      <c r="H744" s="8" t="s">
        <v>63</v>
      </c>
      <c r="I744" s="8" t="s">
        <v>18</v>
      </c>
      <c r="J744" s="8" t="s">
        <v>19</v>
      </c>
      <c r="K744" s="8" t="s">
        <v>23</v>
      </c>
      <c r="L744" s="8" t="s">
        <v>21</v>
      </c>
      <c r="M744" s="10">
        <f t="shared" si="17"/>
        <v>0</v>
      </c>
    </row>
    <row r="745" spans="1:13" ht="172.5" customHeight="1" outlineLevel="1" x14ac:dyDescent="0.25">
      <c r="A745" s="5">
        <v>34847</v>
      </c>
      <c r="C745" s="5" t="s">
        <v>1304</v>
      </c>
      <c r="D745" s="6">
        <v>5397.6</v>
      </c>
      <c r="E745" s="7">
        <v>0</v>
      </c>
      <c r="F745" s="8">
        <v>1</v>
      </c>
      <c r="G745" s="8" t="s">
        <v>1305</v>
      </c>
      <c r="H745" s="8" t="s">
        <v>63</v>
      </c>
      <c r="I745" s="8" t="s">
        <v>18</v>
      </c>
      <c r="J745" s="8" t="s">
        <v>135</v>
      </c>
      <c r="K745" s="8" t="s">
        <v>23</v>
      </c>
      <c r="L745" s="8" t="s">
        <v>21</v>
      </c>
      <c r="M745" s="10">
        <f t="shared" si="17"/>
        <v>0</v>
      </c>
    </row>
    <row r="746" spans="1:13" ht="172.5" customHeight="1" outlineLevel="1" x14ac:dyDescent="0.25">
      <c r="A746" s="5">
        <v>34849</v>
      </c>
      <c r="C746" s="5" t="s">
        <v>1306</v>
      </c>
      <c r="D746" s="6">
        <v>5397.6</v>
      </c>
      <c r="E746" s="7">
        <v>0</v>
      </c>
      <c r="F746" s="8">
        <v>1</v>
      </c>
      <c r="G746" s="8" t="s">
        <v>1305</v>
      </c>
      <c r="H746" s="8" t="s">
        <v>63</v>
      </c>
      <c r="I746" s="8" t="s">
        <v>18</v>
      </c>
      <c r="J746" s="8" t="s">
        <v>19</v>
      </c>
      <c r="K746" s="8" t="s">
        <v>118</v>
      </c>
      <c r="L746" s="8" t="s">
        <v>21</v>
      </c>
      <c r="M746" s="10">
        <f t="shared" si="17"/>
        <v>0</v>
      </c>
    </row>
    <row r="747" spans="1:13" ht="172.5" customHeight="1" outlineLevel="1" x14ac:dyDescent="0.25">
      <c r="A747" s="5">
        <v>36260</v>
      </c>
      <c r="C747" s="5" t="s">
        <v>1307</v>
      </c>
      <c r="D747" s="6">
        <v>4317.04</v>
      </c>
      <c r="E747" s="7">
        <v>0</v>
      </c>
      <c r="F747" s="8">
        <v>1</v>
      </c>
      <c r="G747" s="8" t="s">
        <v>1308</v>
      </c>
      <c r="H747" s="8" t="s">
        <v>35</v>
      </c>
      <c r="I747" s="8" t="s">
        <v>18</v>
      </c>
      <c r="J747" s="8" t="s">
        <v>135</v>
      </c>
      <c r="K747" s="8" t="s">
        <v>31</v>
      </c>
      <c r="L747" s="8" t="s">
        <v>21</v>
      </c>
      <c r="M747" s="10">
        <f t="shared" si="17"/>
        <v>0</v>
      </c>
    </row>
    <row r="748" spans="1:13" collapsed="1" x14ac:dyDescent="0.25">
      <c r="A748" s="14">
        <f>SUM(M528:M747)</f>
        <v>0</v>
      </c>
      <c r="B748" s="15" t="s">
        <v>14</v>
      </c>
      <c r="C748" s="15" t="s">
        <v>14</v>
      </c>
      <c r="D748" s="15" t="s">
        <v>14</v>
      </c>
      <c r="E748" s="15" t="s">
        <v>14</v>
      </c>
      <c r="F748" s="15" t="s">
        <v>14</v>
      </c>
      <c r="G748" s="15" t="s">
        <v>14</v>
      </c>
      <c r="H748" s="15" t="s">
        <v>14</v>
      </c>
      <c r="I748" s="15" t="s">
        <v>14</v>
      </c>
      <c r="J748" s="15" t="s">
        <v>14</v>
      </c>
      <c r="K748" s="15" t="s">
        <v>14</v>
      </c>
      <c r="L748" s="15" t="s">
        <v>14</v>
      </c>
      <c r="M748" s="15" t="s">
        <v>14</v>
      </c>
    </row>
    <row r="749" spans="1:13" x14ac:dyDescent="0.25">
      <c r="A749" s="13" t="s">
        <v>1309</v>
      </c>
      <c r="B749" s="13" t="s">
        <v>14</v>
      </c>
      <c r="C749" s="13" t="s">
        <v>14</v>
      </c>
      <c r="D749" s="13" t="s">
        <v>14</v>
      </c>
      <c r="E749" s="13" t="s">
        <v>14</v>
      </c>
      <c r="F749" s="13" t="s">
        <v>14</v>
      </c>
      <c r="G749" s="13" t="s">
        <v>14</v>
      </c>
      <c r="H749" s="13" t="s">
        <v>14</v>
      </c>
      <c r="I749" s="13" t="s">
        <v>14</v>
      </c>
      <c r="J749" s="13" t="s">
        <v>14</v>
      </c>
      <c r="K749" s="13" t="s">
        <v>14</v>
      </c>
      <c r="L749" s="13" t="s">
        <v>14</v>
      </c>
      <c r="M749" s="13" t="s">
        <v>14</v>
      </c>
    </row>
    <row r="750" spans="1:13" ht="172.5" customHeight="1" outlineLevel="1" x14ac:dyDescent="0.25">
      <c r="A750" s="5">
        <v>36850</v>
      </c>
      <c r="C750" s="5" t="s">
        <v>1310</v>
      </c>
      <c r="D750" s="6">
        <v>1683</v>
      </c>
      <c r="E750" s="7">
        <v>0</v>
      </c>
      <c r="F750" s="8">
        <v>1</v>
      </c>
      <c r="G750" s="8" t="s">
        <v>1311</v>
      </c>
      <c r="H750" s="8" t="s">
        <v>30</v>
      </c>
      <c r="I750" s="8" t="s">
        <v>18</v>
      </c>
      <c r="J750" s="8" t="s">
        <v>19</v>
      </c>
      <c r="K750" s="8" t="s">
        <v>23</v>
      </c>
      <c r="L750" s="8" t="s">
        <v>21</v>
      </c>
      <c r="M750" s="10">
        <f>D750*E750</f>
        <v>0</v>
      </c>
    </row>
    <row r="751" spans="1:13" ht="172.5" customHeight="1" outlineLevel="1" x14ac:dyDescent="0.25">
      <c r="A751" s="5">
        <v>36852</v>
      </c>
      <c r="C751" s="5" t="s">
        <v>1312</v>
      </c>
      <c r="D751" s="6">
        <v>1682.72</v>
      </c>
      <c r="E751" s="7">
        <v>0</v>
      </c>
      <c r="F751" s="8">
        <v>1</v>
      </c>
      <c r="G751" s="8" t="s">
        <v>1313</v>
      </c>
      <c r="H751" s="8" t="s">
        <v>30</v>
      </c>
      <c r="I751" s="8" t="s">
        <v>18</v>
      </c>
      <c r="J751" s="8" t="s">
        <v>19</v>
      </c>
      <c r="K751" s="8" t="s">
        <v>25</v>
      </c>
      <c r="L751" s="8" t="s">
        <v>21</v>
      </c>
      <c r="M751" s="10">
        <f t="shared" ref="M751:M780" si="18">D751*E751</f>
        <v>0</v>
      </c>
    </row>
    <row r="752" spans="1:13" ht="172.5" customHeight="1" outlineLevel="1" x14ac:dyDescent="0.25">
      <c r="A752" s="5">
        <v>36572</v>
      </c>
      <c r="C752" s="5" t="s">
        <v>1314</v>
      </c>
      <c r="D752" s="6">
        <v>1478.88</v>
      </c>
      <c r="E752" s="7">
        <v>0</v>
      </c>
      <c r="F752" s="8">
        <v>1</v>
      </c>
      <c r="G752" s="8" t="s">
        <v>1315</v>
      </c>
      <c r="H752" s="8" t="s">
        <v>30</v>
      </c>
      <c r="I752" s="8" t="s">
        <v>18</v>
      </c>
      <c r="J752" s="8" t="s">
        <v>19</v>
      </c>
      <c r="K752" s="8" t="s">
        <v>23</v>
      </c>
      <c r="L752" s="8" t="s">
        <v>21</v>
      </c>
      <c r="M752" s="10">
        <f t="shared" si="18"/>
        <v>0</v>
      </c>
    </row>
    <row r="753" spans="1:13" ht="172.5" customHeight="1" outlineLevel="1" x14ac:dyDescent="0.25">
      <c r="A753" s="5">
        <v>36575</v>
      </c>
      <c r="C753" s="5" t="s">
        <v>1316</v>
      </c>
      <c r="D753" s="6">
        <v>1478.88</v>
      </c>
      <c r="E753" s="7">
        <v>0</v>
      </c>
      <c r="F753" s="8">
        <v>1</v>
      </c>
      <c r="G753" s="8" t="s">
        <v>1315</v>
      </c>
      <c r="H753" s="8" t="s">
        <v>30</v>
      </c>
      <c r="I753" s="8" t="s">
        <v>18</v>
      </c>
      <c r="J753" s="8" t="s">
        <v>19</v>
      </c>
      <c r="K753" s="8" t="s">
        <v>25</v>
      </c>
      <c r="L753" s="8" t="s">
        <v>21</v>
      </c>
      <c r="M753" s="10">
        <f t="shared" si="18"/>
        <v>0</v>
      </c>
    </row>
    <row r="754" spans="1:13" ht="172.5" customHeight="1" outlineLevel="1" x14ac:dyDescent="0.25">
      <c r="A754" s="5">
        <v>36849</v>
      </c>
      <c r="C754" s="5" t="s">
        <v>1317</v>
      </c>
      <c r="D754" s="6">
        <v>1682.72</v>
      </c>
      <c r="E754" s="7">
        <v>0</v>
      </c>
      <c r="F754" s="8">
        <v>1</v>
      </c>
      <c r="G754" s="8" t="s">
        <v>1311</v>
      </c>
      <c r="H754" s="8" t="s">
        <v>30</v>
      </c>
      <c r="I754" s="8" t="s">
        <v>18</v>
      </c>
      <c r="J754" s="8" t="s">
        <v>19</v>
      </c>
      <c r="K754" s="8" t="s">
        <v>23</v>
      </c>
      <c r="L754" s="8" t="s">
        <v>21</v>
      </c>
      <c r="M754" s="10">
        <f t="shared" si="18"/>
        <v>0</v>
      </c>
    </row>
    <row r="755" spans="1:13" ht="172.5" customHeight="1" outlineLevel="1" x14ac:dyDescent="0.25">
      <c r="A755" s="5">
        <v>34156</v>
      </c>
      <c r="C755" s="5" t="s">
        <v>1318</v>
      </c>
      <c r="D755" s="6">
        <v>1618.24</v>
      </c>
      <c r="E755" s="7">
        <v>0</v>
      </c>
      <c r="F755" s="8">
        <v>1</v>
      </c>
      <c r="G755" s="8" t="s">
        <v>1319</v>
      </c>
      <c r="H755" s="8" t="s">
        <v>30</v>
      </c>
      <c r="I755" s="8" t="s">
        <v>18</v>
      </c>
      <c r="J755" s="8" t="s">
        <v>19</v>
      </c>
      <c r="K755" s="8" t="s">
        <v>23</v>
      </c>
      <c r="L755" s="8" t="s">
        <v>21</v>
      </c>
      <c r="M755" s="10">
        <f t="shared" si="18"/>
        <v>0</v>
      </c>
    </row>
    <row r="756" spans="1:13" ht="172.5" customHeight="1" outlineLevel="1" x14ac:dyDescent="0.25">
      <c r="A756" s="5">
        <v>32526</v>
      </c>
      <c r="C756" s="5" t="s">
        <v>1320</v>
      </c>
      <c r="D756" s="6">
        <v>2697.76</v>
      </c>
      <c r="E756" s="7">
        <v>0</v>
      </c>
      <c r="F756" s="8">
        <v>1</v>
      </c>
      <c r="G756" s="8" t="s">
        <v>1321</v>
      </c>
      <c r="H756" s="8" t="s">
        <v>30</v>
      </c>
      <c r="I756" s="8" t="s">
        <v>18</v>
      </c>
      <c r="J756" s="8" t="s">
        <v>19</v>
      </c>
      <c r="K756" s="8" t="s">
        <v>1036</v>
      </c>
      <c r="L756" s="8" t="s">
        <v>21</v>
      </c>
      <c r="M756" s="10">
        <f t="shared" si="18"/>
        <v>0</v>
      </c>
    </row>
    <row r="757" spans="1:13" ht="172.5" customHeight="1" outlineLevel="1" x14ac:dyDescent="0.25">
      <c r="A757" s="5">
        <v>34168</v>
      </c>
      <c r="C757" s="5" t="s">
        <v>1322</v>
      </c>
      <c r="D757" s="6">
        <v>1799.2</v>
      </c>
      <c r="E757" s="7">
        <v>0</v>
      </c>
      <c r="F757" s="8">
        <v>1</v>
      </c>
      <c r="G757" s="8" t="s">
        <v>1323</v>
      </c>
      <c r="H757" s="8" t="s">
        <v>30</v>
      </c>
      <c r="I757" s="8" t="s">
        <v>18</v>
      </c>
      <c r="J757" s="8" t="s">
        <v>19</v>
      </c>
      <c r="K757" s="8" t="s">
        <v>125</v>
      </c>
      <c r="L757" s="8" t="s">
        <v>21</v>
      </c>
      <c r="M757" s="10">
        <f t="shared" si="18"/>
        <v>0</v>
      </c>
    </row>
    <row r="758" spans="1:13" ht="172.5" customHeight="1" outlineLevel="1" x14ac:dyDescent="0.25">
      <c r="A758" s="5">
        <v>34906</v>
      </c>
      <c r="C758" s="5" t="s">
        <v>1324</v>
      </c>
      <c r="D758" s="6">
        <v>989.04</v>
      </c>
      <c r="E758" s="7">
        <v>0</v>
      </c>
      <c r="F758" s="8">
        <v>1</v>
      </c>
      <c r="G758" s="8" t="s">
        <v>1325</v>
      </c>
      <c r="H758" s="8" t="s">
        <v>30</v>
      </c>
      <c r="I758" s="8" t="s">
        <v>18</v>
      </c>
      <c r="J758" s="8" t="s">
        <v>19</v>
      </c>
      <c r="K758" s="8" t="s">
        <v>880</v>
      </c>
      <c r="L758" s="8" t="s">
        <v>21</v>
      </c>
      <c r="M758" s="10">
        <f t="shared" si="18"/>
        <v>0</v>
      </c>
    </row>
    <row r="759" spans="1:13" ht="172.5" customHeight="1" outlineLevel="1" x14ac:dyDescent="0.25">
      <c r="A759" s="5">
        <v>34908</v>
      </c>
      <c r="C759" s="5" t="s">
        <v>1326</v>
      </c>
      <c r="D759" s="6">
        <v>989.04</v>
      </c>
      <c r="E759" s="7">
        <v>0</v>
      </c>
      <c r="F759" s="8">
        <v>1</v>
      </c>
      <c r="G759" s="8" t="s">
        <v>1325</v>
      </c>
      <c r="H759" s="8" t="s">
        <v>30</v>
      </c>
      <c r="I759" s="8" t="s">
        <v>18</v>
      </c>
      <c r="J759" s="8" t="s">
        <v>19</v>
      </c>
      <c r="K759" s="8" t="s">
        <v>884</v>
      </c>
      <c r="L759" s="8" t="s">
        <v>21</v>
      </c>
      <c r="M759" s="10">
        <f t="shared" si="18"/>
        <v>0</v>
      </c>
    </row>
    <row r="760" spans="1:13" ht="172.5" customHeight="1" outlineLevel="1" x14ac:dyDescent="0.25">
      <c r="A760" s="5">
        <v>34910</v>
      </c>
      <c r="C760" s="5" t="s">
        <v>1327</v>
      </c>
      <c r="D760" s="6">
        <v>989.04</v>
      </c>
      <c r="E760" s="7">
        <v>0</v>
      </c>
      <c r="F760" s="8">
        <v>1</v>
      </c>
      <c r="G760" s="8" t="s">
        <v>1325</v>
      </c>
      <c r="H760" s="8" t="s">
        <v>30</v>
      </c>
      <c r="I760" s="8" t="s">
        <v>18</v>
      </c>
      <c r="J760" s="8" t="s">
        <v>19</v>
      </c>
      <c r="K760" s="8" t="s">
        <v>25</v>
      </c>
      <c r="L760" s="8" t="s">
        <v>21</v>
      </c>
      <c r="M760" s="10">
        <f t="shared" si="18"/>
        <v>0</v>
      </c>
    </row>
    <row r="761" spans="1:13" ht="172.5" customHeight="1" outlineLevel="1" x14ac:dyDescent="0.25">
      <c r="A761" s="5">
        <v>34911</v>
      </c>
      <c r="C761" s="5" t="s">
        <v>1328</v>
      </c>
      <c r="D761" s="6">
        <v>1168.96</v>
      </c>
      <c r="E761" s="7">
        <v>0</v>
      </c>
      <c r="F761" s="8">
        <v>1</v>
      </c>
      <c r="G761" s="8" t="s">
        <v>1329</v>
      </c>
      <c r="H761" s="8" t="s">
        <v>30</v>
      </c>
      <c r="I761" s="8" t="s">
        <v>18</v>
      </c>
      <c r="J761" s="8" t="s">
        <v>19</v>
      </c>
      <c r="K761" s="8" t="s">
        <v>880</v>
      </c>
      <c r="L761" s="8" t="s">
        <v>21</v>
      </c>
      <c r="M761" s="10">
        <f t="shared" si="18"/>
        <v>0</v>
      </c>
    </row>
    <row r="762" spans="1:13" ht="172.5" customHeight="1" outlineLevel="1" x14ac:dyDescent="0.25">
      <c r="A762" s="5">
        <v>34912</v>
      </c>
      <c r="C762" s="5" t="s">
        <v>1330</v>
      </c>
      <c r="D762" s="6">
        <v>1168.96</v>
      </c>
      <c r="E762" s="7">
        <v>0</v>
      </c>
      <c r="F762" s="8">
        <v>1</v>
      </c>
      <c r="G762" s="8" t="s">
        <v>1329</v>
      </c>
      <c r="H762" s="8" t="s">
        <v>30</v>
      </c>
      <c r="I762" s="8" t="s">
        <v>18</v>
      </c>
      <c r="J762" s="8" t="s">
        <v>19</v>
      </c>
      <c r="K762" s="8" t="s">
        <v>884</v>
      </c>
      <c r="L762" s="8" t="s">
        <v>21</v>
      </c>
      <c r="M762" s="10">
        <f t="shared" si="18"/>
        <v>0</v>
      </c>
    </row>
    <row r="763" spans="1:13" ht="172.5" customHeight="1" outlineLevel="1" x14ac:dyDescent="0.25">
      <c r="A763" s="5">
        <v>34914</v>
      </c>
      <c r="C763" s="5" t="s">
        <v>1331</v>
      </c>
      <c r="D763" s="6">
        <v>1168.96</v>
      </c>
      <c r="E763" s="7">
        <v>0</v>
      </c>
      <c r="F763" s="8">
        <v>1</v>
      </c>
      <c r="G763" s="8" t="s">
        <v>1329</v>
      </c>
      <c r="H763" s="8" t="s">
        <v>30</v>
      </c>
      <c r="I763" s="8" t="s">
        <v>18</v>
      </c>
      <c r="J763" s="8" t="s">
        <v>19</v>
      </c>
      <c r="K763" s="8" t="s">
        <v>882</v>
      </c>
      <c r="L763" s="8" t="s">
        <v>21</v>
      </c>
      <c r="M763" s="10">
        <f t="shared" si="18"/>
        <v>0</v>
      </c>
    </row>
    <row r="764" spans="1:13" ht="172.5" customHeight="1" outlineLevel="1" x14ac:dyDescent="0.25">
      <c r="A764" s="5">
        <v>34915</v>
      </c>
      <c r="C764" s="5" t="s">
        <v>1332</v>
      </c>
      <c r="D764" s="6">
        <v>1168.96</v>
      </c>
      <c r="E764" s="7">
        <v>0</v>
      </c>
      <c r="F764" s="8">
        <v>1</v>
      </c>
      <c r="G764" s="8" t="s">
        <v>1329</v>
      </c>
      <c r="H764" s="8" t="s">
        <v>30</v>
      </c>
      <c r="I764" s="8" t="s">
        <v>18</v>
      </c>
      <c r="J764" s="8" t="s">
        <v>19</v>
      </c>
      <c r="K764" s="8" t="s">
        <v>25</v>
      </c>
      <c r="L764" s="8" t="s">
        <v>21</v>
      </c>
      <c r="M764" s="10">
        <f t="shared" si="18"/>
        <v>0</v>
      </c>
    </row>
    <row r="765" spans="1:13" ht="172.5" customHeight="1" outlineLevel="1" x14ac:dyDescent="0.25">
      <c r="A765" s="5">
        <v>34147</v>
      </c>
      <c r="C765" s="5" t="s">
        <v>1333</v>
      </c>
      <c r="D765" s="6">
        <v>1349.92</v>
      </c>
      <c r="E765" s="7">
        <v>0</v>
      </c>
      <c r="F765" s="8">
        <v>1</v>
      </c>
      <c r="G765" s="8" t="s">
        <v>1334</v>
      </c>
      <c r="H765" s="8" t="s">
        <v>30</v>
      </c>
      <c r="I765" s="8" t="s">
        <v>18</v>
      </c>
      <c r="J765" s="8" t="s">
        <v>19</v>
      </c>
      <c r="K765" s="8" t="s">
        <v>440</v>
      </c>
      <c r="L765" s="8" t="s">
        <v>21</v>
      </c>
      <c r="M765" s="10">
        <f t="shared" si="18"/>
        <v>0</v>
      </c>
    </row>
    <row r="766" spans="1:13" ht="172.5" customHeight="1" outlineLevel="1" x14ac:dyDescent="0.25">
      <c r="A766" s="5">
        <v>34152</v>
      </c>
      <c r="C766" s="5" t="s">
        <v>1335</v>
      </c>
      <c r="D766" s="6">
        <v>1079.52</v>
      </c>
      <c r="E766" s="7">
        <v>0</v>
      </c>
      <c r="F766" s="8">
        <v>1</v>
      </c>
      <c r="G766" s="8" t="s">
        <v>1336</v>
      </c>
      <c r="H766" s="8" t="s">
        <v>30</v>
      </c>
      <c r="I766" s="8" t="s">
        <v>18</v>
      </c>
      <c r="J766" s="8" t="s">
        <v>19</v>
      </c>
      <c r="K766" s="8" t="s">
        <v>440</v>
      </c>
      <c r="L766" s="8" t="s">
        <v>21</v>
      </c>
      <c r="M766" s="10">
        <f t="shared" si="18"/>
        <v>0</v>
      </c>
    </row>
    <row r="767" spans="1:13" ht="172.5" customHeight="1" outlineLevel="1" x14ac:dyDescent="0.25">
      <c r="A767" s="5">
        <v>33926</v>
      </c>
      <c r="C767" s="5" t="s">
        <v>1337</v>
      </c>
      <c r="D767" s="6">
        <v>2447.12</v>
      </c>
      <c r="E767" s="7">
        <v>0</v>
      </c>
      <c r="F767" s="8">
        <v>1</v>
      </c>
      <c r="G767" s="8" t="s">
        <v>1338</v>
      </c>
      <c r="H767" s="8" t="s">
        <v>30</v>
      </c>
      <c r="I767" s="8" t="s">
        <v>18</v>
      </c>
      <c r="J767" s="8" t="s">
        <v>19</v>
      </c>
      <c r="K767" s="8" t="s">
        <v>31</v>
      </c>
      <c r="L767" s="8" t="s">
        <v>21</v>
      </c>
      <c r="M767" s="10">
        <f t="shared" si="18"/>
        <v>0</v>
      </c>
    </row>
    <row r="768" spans="1:13" ht="172.5" customHeight="1" outlineLevel="1" x14ac:dyDescent="0.25">
      <c r="A768" s="5">
        <v>33930</v>
      </c>
      <c r="C768" s="5" t="s">
        <v>1339</v>
      </c>
      <c r="D768" s="6">
        <v>2447.12</v>
      </c>
      <c r="E768" s="7">
        <v>0</v>
      </c>
      <c r="F768" s="8">
        <v>1</v>
      </c>
      <c r="G768" s="8" t="s">
        <v>1338</v>
      </c>
      <c r="H768" s="8" t="s">
        <v>30</v>
      </c>
      <c r="I768" s="8" t="s">
        <v>18</v>
      </c>
      <c r="J768" s="8" t="s">
        <v>19</v>
      </c>
      <c r="K768" s="8" t="s">
        <v>882</v>
      </c>
      <c r="L768" s="8" t="s">
        <v>21</v>
      </c>
      <c r="M768" s="10">
        <f t="shared" si="18"/>
        <v>0</v>
      </c>
    </row>
    <row r="769" spans="1:13" ht="172.5" customHeight="1" outlineLevel="1" x14ac:dyDescent="0.25">
      <c r="A769" s="5">
        <v>33931</v>
      </c>
      <c r="C769" s="5" t="s">
        <v>1340</v>
      </c>
      <c r="D769" s="6">
        <v>2447.12</v>
      </c>
      <c r="E769" s="7">
        <v>0</v>
      </c>
      <c r="F769" s="8">
        <v>1</v>
      </c>
      <c r="G769" s="8" t="s">
        <v>1338</v>
      </c>
      <c r="H769" s="8" t="s">
        <v>30</v>
      </c>
      <c r="I769" s="8" t="s">
        <v>18</v>
      </c>
      <c r="J769" s="8" t="s">
        <v>19</v>
      </c>
      <c r="K769" s="8" t="s">
        <v>1341</v>
      </c>
      <c r="L769" s="8" t="s">
        <v>21</v>
      </c>
      <c r="M769" s="10">
        <f t="shared" si="18"/>
        <v>0</v>
      </c>
    </row>
    <row r="770" spans="1:13" ht="172.5" customHeight="1" outlineLevel="1" x14ac:dyDescent="0.25">
      <c r="A770" s="5">
        <v>33928</v>
      </c>
      <c r="C770" s="5" t="s">
        <v>1342</v>
      </c>
      <c r="D770" s="6">
        <v>2447.12</v>
      </c>
      <c r="E770" s="7">
        <v>0</v>
      </c>
      <c r="F770" s="8">
        <v>1</v>
      </c>
      <c r="G770" s="8" t="s">
        <v>1338</v>
      </c>
      <c r="H770" s="8" t="s">
        <v>30</v>
      </c>
      <c r="I770" s="8" t="s">
        <v>18</v>
      </c>
      <c r="J770" s="8" t="s">
        <v>19</v>
      </c>
      <c r="K770" s="8" t="s">
        <v>40</v>
      </c>
      <c r="L770" s="8" t="s">
        <v>21</v>
      </c>
      <c r="M770" s="10">
        <f t="shared" si="18"/>
        <v>0</v>
      </c>
    </row>
    <row r="771" spans="1:13" ht="172.5" customHeight="1" outlineLevel="1" x14ac:dyDescent="0.25">
      <c r="A771" s="5">
        <v>34170</v>
      </c>
      <c r="C771" s="5" t="s">
        <v>1343</v>
      </c>
      <c r="D771" s="6">
        <v>2388.88</v>
      </c>
      <c r="E771" s="7">
        <v>0</v>
      </c>
      <c r="F771" s="8">
        <v>1</v>
      </c>
      <c r="G771" s="8" t="s">
        <v>1344</v>
      </c>
      <c r="H771" s="8" t="s">
        <v>30</v>
      </c>
      <c r="I771" s="8" t="s">
        <v>18</v>
      </c>
      <c r="J771" s="8" t="s">
        <v>19</v>
      </c>
      <c r="K771" s="8" t="s">
        <v>447</v>
      </c>
      <c r="L771" s="8" t="s">
        <v>21</v>
      </c>
      <c r="M771" s="10">
        <f t="shared" si="18"/>
        <v>0</v>
      </c>
    </row>
    <row r="772" spans="1:13" ht="172.5" customHeight="1" outlineLevel="1" x14ac:dyDescent="0.25">
      <c r="A772" s="5">
        <v>34173</v>
      </c>
      <c r="C772" s="5" t="s">
        <v>1345</v>
      </c>
      <c r="D772" s="6">
        <v>2388.88</v>
      </c>
      <c r="E772" s="7">
        <v>0</v>
      </c>
      <c r="F772" s="8">
        <v>1</v>
      </c>
      <c r="G772" s="8" t="s">
        <v>1344</v>
      </c>
      <c r="H772" s="8" t="s">
        <v>30</v>
      </c>
      <c r="I772" s="8" t="s">
        <v>18</v>
      </c>
      <c r="J772" s="8" t="s">
        <v>19</v>
      </c>
      <c r="K772" s="8" t="s">
        <v>1346</v>
      </c>
      <c r="L772" s="8" t="s">
        <v>21</v>
      </c>
      <c r="M772" s="10">
        <f t="shared" si="18"/>
        <v>0</v>
      </c>
    </row>
    <row r="773" spans="1:13" ht="172.5" customHeight="1" outlineLevel="1" x14ac:dyDescent="0.25">
      <c r="A773" s="5">
        <v>33815</v>
      </c>
      <c r="C773" s="5" t="s">
        <v>1347</v>
      </c>
      <c r="D773" s="6">
        <v>1061.8399999999999</v>
      </c>
      <c r="E773" s="7">
        <v>0</v>
      </c>
      <c r="F773" s="8">
        <v>1</v>
      </c>
      <c r="G773" s="8" t="s">
        <v>1348</v>
      </c>
      <c r="H773" s="8" t="s">
        <v>30</v>
      </c>
      <c r="I773" s="8" t="s">
        <v>18</v>
      </c>
      <c r="J773" s="8" t="s">
        <v>19</v>
      </c>
      <c r="K773" s="8" t="s">
        <v>31</v>
      </c>
      <c r="L773" s="8" t="s">
        <v>21</v>
      </c>
      <c r="M773" s="10">
        <f t="shared" si="18"/>
        <v>0</v>
      </c>
    </row>
    <row r="774" spans="1:13" ht="172.5" customHeight="1" outlineLevel="1" x14ac:dyDescent="0.25">
      <c r="A774" s="5">
        <v>33818</v>
      </c>
      <c r="C774" s="5" t="s">
        <v>1349</v>
      </c>
      <c r="D774" s="6">
        <v>1061.8399999999999</v>
      </c>
      <c r="E774" s="7">
        <v>0</v>
      </c>
      <c r="F774" s="8">
        <v>1</v>
      </c>
      <c r="G774" s="8" t="s">
        <v>1348</v>
      </c>
      <c r="H774" s="8" t="s">
        <v>30</v>
      </c>
      <c r="I774" s="8" t="s">
        <v>18</v>
      </c>
      <c r="J774" s="8" t="s">
        <v>19</v>
      </c>
      <c r="K774" s="8" t="s">
        <v>1350</v>
      </c>
      <c r="L774" s="8" t="s">
        <v>21</v>
      </c>
      <c r="M774" s="10">
        <f t="shared" si="18"/>
        <v>0</v>
      </c>
    </row>
    <row r="775" spans="1:13" ht="172.5" customHeight="1" outlineLevel="1" x14ac:dyDescent="0.25">
      <c r="A775" s="5">
        <v>33816</v>
      </c>
      <c r="C775" s="5" t="s">
        <v>1351</v>
      </c>
      <c r="D775" s="6">
        <v>1061.8399999999999</v>
      </c>
      <c r="E775" s="7">
        <v>0</v>
      </c>
      <c r="F775" s="8">
        <v>1</v>
      </c>
      <c r="G775" s="8" t="s">
        <v>1348</v>
      </c>
      <c r="H775" s="8" t="s">
        <v>30</v>
      </c>
      <c r="I775" s="8" t="s">
        <v>18</v>
      </c>
      <c r="J775" s="8" t="s">
        <v>19</v>
      </c>
      <c r="K775" s="8" t="s">
        <v>1195</v>
      </c>
      <c r="L775" s="8" t="s">
        <v>21</v>
      </c>
      <c r="M775" s="10">
        <f t="shared" si="18"/>
        <v>0</v>
      </c>
    </row>
    <row r="776" spans="1:13" ht="172.5" customHeight="1" outlineLevel="1" x14ac:dyDescent="0.25">
      <c r="A776" s="5">
        <v>33817</v>
      </c>
      <c r="C776" s="5" t="s">
        <v>1352</v>
      </c>
      <c r="D776" s="6">
        <v>1061.8399999999999</v>
      </c>
      <c r="E776" s="7">
        <v>0</v>
      </c>
      <c r="F776" s="8">
        <v>1</v>
      </c>
      <c r="G776" s="8" t="s">
        <v>1348</v>
      </c>
      <c r="H776" s="8" t="s">
        <v>30</v>
      </c>
      <c r="I776" s="8" t="s">
        <v>18</v>
      </c>
      <c r="J776" s="8" t="s">
        <v>19</v>
      </c>
      <c r="K776" s="8" t="s">
        <v>61</v>
      </c>
      <c r="L776" s="8" t="s">
        <v>21</v>
      </c>
      <c r="M776" s="10">
        <f t="shared" si="18"/>
        <v>0</v>
      </c>
    </row>
    <row r="777" spans="1:13" ht="172.5" customHeight="1" outlineLevel="1" x14ac:dyDescent="0.25">
      <c r="A777" s="5">
        <v>33814</v>
      </c>
      <c r="C777" s="5" t="s">
        <v>1353</v>
      </c>
      <c r="D777" s="6">
        <v>1061.8399999999999</v>
      </c>
      <c r="E777" s="7">
        <v>0</v>
      </c>
      <c r="F777" s="8">
        <v>1</v>
      </c>
      <c r="G777" s="8" t="s">
        <v>1348</v>
      </c>
      <c r="H777" s="8" t="s">
        <v>30</v>
      </c>
      <c r="I777" s="8" t="s">
        <v>18</v>
      </c>
      <c r="J777" s="8" t="s">
        <v>19</v>
      </c>
      <c r="K777" s="8" t="s">
        <v>40</v>
      </c>
      <c r="L777" s="8" t="s">
        <v>21</v>
      </c>
      <c r="M777" s="10">
        <f t="shared" si="18"/>
        <v>0</v>
      </c>
    </row>
    <row r="778" spans="1:13" ht="172.5" customHeight="1" outlineLevel="1" x14ac:dyDescent="0.25">
      <c r="A778" s="5">
        <v>36861</v>
      </c>
      <c r="C778" s="5" t="s">
        <v>1354</v>
      </c>
      <c r="D778" s="6">
        <v>647.91999999999996</v>
      </c>
      <c r="E778" s="7">
        <v>0</v>
      </c>
      <c r="F778" s="8">
        <v>1</v>
      </c>
      <c r="G778" s="8" t="s">
        <v>1355</v>
      </c>
      <c r="H778" s="8" t="s">
        <v>30</v>
      </c>
      <c r="I778" s="8" t="s">
        <v>18</v>
      </c>
      <c r="J778" s="8" t="s">
        <v>19</v>
      </c>
      <c r="K778" s="8" t="s">
        <v>25</v>
      </c>
      <c r="L778" s="8" t="s">
        <v>21</v>
      </c>
      <c r="M778" s="10">
        <f t="shared" si="18"/>
        <v>0</v>
      </c>
    </row>
    <row r="779" spans="1:13" ht="172.5" customHeight="1" outlineLevel="1" x14ac:dyDescent="0.25">
      <c r="A779" s="5">
        <v>36033</v>
      </c>
      <c r="C779" s="5" t="s">
        <v>1356</v>
      </c>
      <c r="D779" s="6">
        <v>647.91999999999996</v>
      </c>
      <c r="E779" s="7">
        <v>0</v>
      </c>
      <c r="F779" s="8">
        <v>1</v>
      </c>
      <c r="G779" s="8" t="s">
        <v>1355</v>
      </c>
      <c r="H779" s="8" t="s">
        <v>30</v>
      </c>
      <c r="I779" s="8" t="s">
        <v>18</v>
      </c>
      <c r="J779" s="8" t="s">
        <v>19</v>
      </c>
      <c r="K779" s="8" t="s">
        <v>23</v>
      </c>
      <c r="L779" s="8" t="s">
        <v>21</v>
      </c>
      <c r="M779" s="10">
        <f t="shared" si="18"/>
        <v>0</v>
      </c>
    </row>
    <row r="780" spans="1:13" ht="172.5" customHeight="1" outlineLevel="1" x14ac:dyDescent="0.25">
      <c r="A780" s="5">
        <v>36864</v>
      </c>
      <c r="C780" s="5" t="s">
        <v>1357</v>
      </c>
      <c r="D780" s="6">
        <v>647.91999999999996</v>
      </c>
      <c r="E780" s="7">
        <v>0</v>
      </c>
      <c r="F780" s="8">
        <v>1</v>
      </c>
      <c r="G780" s="8" t="s">
        <v>1358</v>
      </c>
      <c r="H780" s="8" t="s">
        <v>30</v>
      </c>
      <c r="I780" s="8" t="s">
        <v>18</v>
      </c>
      <c r="J780" s="8" t="s">
        <v>19</v>
      </c>
      <c r="K780" s="8" t="s">
        <v>447</v>
      </c>
      <c r="L780" s="8" t="s">
        <v>21</v>
      </c>
      <c r="M780" s="10">
        <f t="shared" si="18"/>
        <v>0</v>
      </c>
    </row>
    <row r="781" spans="1:13" collapsed="1" x14ac:dyDescent="0.25">
      <c r="A781" s="14">
        <f>SUM(M750:M780)</f>
        <v>0</v>
      </c>
      <c r="B781" s="15" t="s">
        <v>14</v>
      </c>
      <c r="C781" s="15" t="s">
        <v>14</v>
      </c>
      <c r="D781" s="15" t="s">
        <v>14</v>
      </c>
      <c r="E781" s="15" t="s">
        <v>14</v>
      </c>
      <c r="F781" s="15" t="s">
        <v>14</v>
      </c>
      <c r="G781" s="15" t="s">
        <v>14</v>
      </c>
      <c r="H781" s="15" t="s">
        <v>14</v>
      </c>
      <c r="I781" s="15" t="s">
        <v>14</v>
      </c>
      <c r="J781" s="15" t="s">
        <v>14</v>
      </c>
      <c r="K781" s="15" t="s">
        <v>14</v>
      </c>
      <c r="L781" s="15" t="s">
        <v>14</v>
      </c>
      <c r="M781" s="15" t="s">
        <v>14</v>
      </c>
    </row>
    <row r="782" spans="1:13" x14ac:dyDescent="0.25">
      <c r="A782" s="13" t="s">
        <v>1359</v>
      </c>
      <c r="B782" s="13" t="s">
        <v>14</v>
      </c>
      <c r="C782" s="13" t="s">
        <v>14</v>
      </c>
      <c r="D782" s="13" t="s">
        <v>14</v>
      </c>
      <c r="E782" s="13" t="s">
        <v>14</v>
      </c>
      <c r="F782" s="13" t="s">
        <v>14</v>
      </c>
      <c r="G782" s="13" t="s">
        <v>14</v>
      </c>
      <c r="H782" s="13" t="s">
        <v>14</v>
      </c>
      <c r="I782" s="13" t="s">
        <v>14</v>
      </c>
      <c r="J782" s="13" t="s">
        <v>14</v>
      </c>
      <c r="K782" s="13" t="s">
        <v>14</v>
      </c>
      <c r="L782" s="13" t="s">
        <v>14</v>
      </c>
      <c r="M782" s="13" t="s">
        <v>14</v>
      </c>
    </row>
    <row r="783" spans="1:13" ht="172.5" customHeight="1" outlineLevel="1" x14ac:dyDescent="0.25">
      <c r="A783" s="5">
        <v>34805</v>
      </c>
      <c r="C783" s="5" t="s">
        <v>1360</v>
      </c>
      <c r="D783" s="6">
        <v>989</v>
      </c>
      <c r="E783" s="7">
        <v>0</v>
      </c>
      <c r="F783" s="8">
        <v>1</v>
      </c>
      <c r="G783" s="8" t="s">
        <v>1361</v>
      </c>
      <c r="H783" s="8" t="s">
        <v>30</v>
      </c>
      <c r="I783" s="8" t="s">
        <v>18</v>
      </c>
      <c r="J783" s="8" t="s">
        <v>19</v>
      </c>
      <c r="K783" s="8" t="s">
        <v>23</v>
      </c>
      <c r="L783" s="8" t="s">
        <v>21</v>
      </c>
      <c r="M783" s="10">
        <f>D783*E783</f>
        <v>0</v>
      </c>
    </row>
    <row r="784" spans="1:13" ht="172.5" customHeight="1" outlineLevel="1" x14ac:dyDescent="0.25">
      <c r="A784" s="5">
        <v>32058</v>
      </c>
      <c r="C784" s="5" t="s">
        <v>1362</v>
      </c>
      <c r="D784" s="6">
        <v>1462.24</v>
      </c>
      <c r="E784" s="7">
        <v>0</v>
      </c>
      <c r="F784" s="8" t="s">
        <v>14</v>
      </c>
      <c r="G784" s="8" t="s">
        <v>1363</v>
      </c>
      <c r="H784" s="8" t="s">
        <v>30</v>
      </c>
      <c r="I784" s="8" t="s">
        <v>18</v>
      </c>
      <c r="J784" s="8" t="s">
        <v>19</v>
      </c>
      <c r="K784" s="8" t="s">
        <v>1364</v>
      </c>
      <c r="L784" s="8" t="s">
        <v>21</v>
      </c>
      <c r="M784" s="10">
        <f t="shared" ref="M784:M804" si="19">D784*E784</f>
        <v>0</v>
      </c>
    </row>
    <row r="785" spans="1:13" ht="172.5" customHeight="1" outlineLevel="1" x14ac:dyDescent="0.25">
      <c r="A785" s="5">
        <v>32061</v>
      </c>
      <c r="C785" s="5" t="s">
        <v>1365</v>
      </c>
      <c r="D785" s="6">
        <v>1237.5999999999999</v>
      </c>
      <c r="E785" s="7">
        <v>0</v>
      </c>
      <c r="F785" s="8">
        <v>1</v>
      </c>
      <c r="G785" s="8" t="s">
        <v>1366</v>
      </c>
      <c r="H785" s="8" t="s">
        <v>30</v>
      </c>
      <c r="I785" s="8" t="s">
        <v>18</v>
      </c>
      <c r="J785" s="8" t="s">
        <v>19</v>
      </c>
      <c r="K785" s="8" t="s">
        <v>1364</v>
      </c>
      <c r="L785" s="8" t="s">
        <v>21</v>
      </c>
      <c r="M785" s="10">
        <f t="shared" si="19"/>
        <v>0</v>
      </c>
    </row>
    <row r="786" spans="1:13" ht="172.5" customHeight="1" outlineLevel="1" x14ac:dyDescent="0.25">
      <c r="A786" s="5">
        <v>32060</v>
      </c>
      <c r="C786" s="5" t="s">
        <v>1367</v>
      </c>
      <c r="D786" s="6">
        <v>1237.5999999999999</v>
      </c>
      <c r="E786" s="7">
        <v>0</v>
      </c>
      <c r="F786" s="8" t="s">
        <v>14</v>
      </c>
      <c r="G786" s="8" t="s">
        <v>1368</v>
      </c>
      <c r="H786" s="8" t="s">
        <v>30</v>
      </c>
      <c r="I786" s="8" t="s">
        <v>18</v>
      </c>
      <c r="J786" s="8" t="s">
        <v>19</v>
      </c>
      <c r="K786" s="8" t="s">
        <v>1364</v>
      </c>
      <c r="L786" s="8" t="s">
        <v>21</v>
      </c>
      <c r="M786" s="10">
        <f t="shared" si="19"/>
        <v>0</v>
      </c>
    </row>
    <row r="787" spans="1:13" ht="172.5" customHeight="1" outlineLevel="1" x14ac:dyDescent="0.25">
      <c r="A787" s="5">
        <v>32062</v>
      </c>
      <c r="C787" s="5" t="s">
        <v>1369</v>
      </c>
      <c r="D787" s="6">
        <v>1462.24</v>
      </c>
      <c r="E787" s="7">
        <v>0</v>
      </c>
      <c r="F787" s="8">
        <v>1</v>
      </c>
      <c r="G787" s="8" t="s">
        <v>1370</v>
      </c>
      <c r="H787" s="8" t="s">
        <v>30</v>
      </c>
      <c r="I787" s="8" t="s">
        <v>18</v>
      </c>
      <c r="J787" s="8" t="s">
        <v>19</v>
      </c>
      <c r="K787" s="8" t="s">
        <v>481</v>
      </c>
      <c r="L787" s="8" t="s">
        <v>21</v>
      </c>
      <c r="M787" s="10">
        <f t="shared" si="19"/>
        <v>0</v>
      </c>
    </row>
    <row r="788" spans="1:13" ht="172.5" customHeight="1" outlineLevel="1" x14ac:dyDescent="0.25">
      <c r="A788" s="5">
        <v>32064</v>
      </c>
      <c r="C788" s="5" t="s">
        <v>1371</v>
      </c>
      <c r="D788" s="6">
        <v>1237.5999999999999</v>
      </c>
      <c r="E788" s="7">
        <v>0</v>
      </c>
      <c r="F788" s="8" t="s">
        <v>14</v>
      </c>
      <c r="G788" s="8" t="s">
        <v>1372</v>
      </c>
      <c r="H788" s="8" t="s">
        <v>30</v>
      </c>
      <c r="I788" s="8" t="s">
        <v>18</v>
      </c>
      <c r="J788" s="8" t="s">
        <v>19</v>
      </c>
      <c r="K788" s="8" t="s">
        <v>481</v>
      </c>
      <c r="L788" s="8" t="s">
        <v>21</v>
      </c>
      <c r="M788" s="10">
        <f t="shared" si="19"/>
        <v>0</v>
      </c>
    </row>
    <row r="789" spans="1:13" ht="172.5" customHeight="1" outlineLevel="1" x14ac:dyDescent="0.25">
      <c r="A789" s="5">
        <v>35865</v>
      </c>
      <c r="C789" s="5" t="s">
        <v>1373</v>
      </c>
      <c r="D789" s="6">
        <v>952.63999999999987</v>
      </c>
      <c r="E789" s="7">
        <v>0</v>
      </c>
      <c r="F789" s="8">
        <v>1</v>
      </c>
      <c r="G789" s="8" t="s">
        <v>1374</v>
      </c>
      <c r="H789" s="8" t="s">
        <v>30</v>
      </c>
      <c r="I789" s="8" t="s">
        <v>18</v>
      </c>
      <c r="J789" s="8" t="s">
        <v>19</v>
      </c>
      <c r="K789" s="8" t="s">
        <v>23</v>
      </c>
      <c r="L789" s="8" t="s">
        <v>21</v>
      </c>
      <c r="M789" s="10">
        <f t="shared" si="19"/>
        <v>0</v>
      </c>
    </row>
    <row r="790" spans="1:13" ht="172.5" customHeight="1" outlineLevel="1" x14ac:dyDescent="0.25">
      <c r="A790" s="5">
        <v>32052</v>
      </c>
      <c r="C790" s="5" t="s">
        <v>1375</v>
      </c>
      <c r="D790" s="6">
        <v>1686.88</v>
      </c>
      <c r="E790" s="7">
        <v>0</v>
      </c>
      <c r="F790" s="8">
        <v>1</v>
      </c>
      <c r="G790" s="8" t="s">
        <v>1376</v>
      </c>
      <c r="H790" s="8" t="s">
        <v>30</v>
      </c>
      <c r="I790" s="8" t="s">
        <v>18</v>
      </c>
      <c r="J790" s="8" t="s">
        <v>19</v>
      </c>
      <c r="K790" s="8" t="s">
        <v>25</v>
      </c>
      <c r="L790" s="8" t="s">
        <v>21</v>
      </c>
      <c r="M790" s="10">
        <f t="shared" si="19"/>
        <v>0</v>
      </c>
    </row>
    <row r="791" spans="1:13" ht="172.5" customHeight="1" outlineLevel="1" x14ac:dyDescent="0.25">
      <c r="A791" s="5">
        <v>32054</v>
      </c>
      <c r="C791" s="5" t="s">
        <v>1377</v>
      </c>
      <c r="D791" s="6">
        <v>1686.88</v>
      </c>
      <c r="E791" s="7">
        <v>0</v>
      </c>
      <c r="F791" s="8" t="s">
        <v>14</v>
      </c>
      <c r="G791" s="8" t="s">
        <v>1376</v>
      </c>
      <c r="H791" s="8" t="s">
        <v>30</v>
      </c>
      <c r="I791" s="8" t="s">
        <v>18</v>
      </c>
      <c r="J791" s="8" t="s">
        <v>19</v>
      </c>
      <c r="K791" s="8" t="s">
        <v>25</v>
      </c>
      <c r="L791" s="8" t="s">
        <v>21</v>
      </c>
      <c r="M791" s="10">
        <f t="shared" si="19"/>
        <v>0</v>
      </c>
    </row>
    <row r="792" spans="1:13" ht="172.5" customHeight="1" outlineLevel="1" x14ac:dyDescent="0.25">
      <c r="A792" s="5">
        <v>32053</v>
      </c>
      <c r="C792" s="5" t="s">
        <v>1378</v>
      </c>
      <c r="D792" s="6">
        <v>1686.88</v>
      </c>
      <c r="E792" s="7">
        <v>0</v>
      </c>
      <c r="F792" s="8">
        <v>1</v>
      </c>
      <c r="G792" s="8" t="s">
        <v>1376</v>
      </c>
      <c r="H792" s="8" t="s">
        <v>30</v>
      </c>
      <c r="I792" s="8" t="s">
        <v>18</v>
      </c>
      <c r="J792" s="8" t="s">
        <v>19</v>
      </c>
      <c r="K792" s="8" t="s">
        <v>25</v>
      </c>
      <c r="L792" s="8" t="s">
        <v>21</v>
      </c>
      <c r="M792" s="10">
        <f t="shared" si="19"/>
        <v>0</v>
      </c>
    </row>
    <row r="793" spans="1:13" ht="172.5" customHeight="1" outlineLevel="1" x14ac:dyDescent="0.25">
      <c r="A793" s="5">
        <v>31234</v>
      </c>
      <c r="C793" s="5" t="s">
        <v>1379</v>
      </c>
      <c r="D793" s="6">
        <v>1685.84</v>
      </c>
      <c r="E793" s="7">
        <v>0</v>
      </c>
      <c r="F793" s="8">
        <v>1</v>
      </c>
      <c r="G793" s="8" t="s">
        <v>1380</v>
      </c>
      <c r="H793" s="8" t="s">
        <v>30</v>
      </c>
      <c r="I793" s="8" t="s">
        <v>18</v>
      </c>
      <c r="J793" s="8" t="s">
        <v>19</v>
      </c>
      <c r="K793" s="8" t="s">
        <v>1381</v>
      </c>
      <c r="L793" s="8" t="s">
        <v>21</v>
      </c>
      <c r="M793" s="10">
        <f t="shared" si="19"/>
        <v>0</v>
      </c>
    </row>
    <row r="794" spans="1:13" ht="172.5" customHeight="1" outlineLevel="1" x14ac:dyDescent="0.25">
      <c r="A794" s="5">
        <v>32055</v>
      </c>
      <c r="C794" s="5" t="s">
        <v>1382</v>
      </c>
      <c r="D794" s="6">
        <v>1685.84</v>
      </c>
      <c r="E794" s="7">
        <v>0</v>
      </c>
      <c r="F794" s="8">
        <v>1</v>
      </c>
      <c r="G794" s="8" t="s">
        <v>1383</v>
      </c>
      <c r="H794" s="8" t="s">
        <v>30</v>
      </c>
      <c r="I794" s="8" t="s">
        <v>18</v>
      </c>
      <c r="J794" s="8" t="s">
        <v>19</v>
      </c>
      <c r="K794" s="8" t="s">
        <v>1381</v>
      </c>
      <c r="L794" s="8" t="s">
        <v>21</v>
      </c>
      <c r="M794" s="10">
        <f t="shared" si="19"/>
        <v>0</v>
      </c>
    </row>
    <row r="795" spans="1:13" ht="172.5" customHeight="1" outlineLevel="1" x14ac:dyDescent="0.25">
      <c r="A795" s="5">
        <v>34226</v>
      </c>
      <c r="C795" s="5" t="s">
        <v>1384</v>
      </c>
      <c r="D795" s="6">
        <v>989.04</v>
      </c>
      <c r="E795" s="7">
        <v>0</v>
      </c>
      <c r="F795" s="8">
        <v>1</v>
      </c>
      <c r="G795" s="8" t="s">
        <v>1385</v>
      </c>
      <c r="H795" s="8" t="s">
        <v>30</v>
      </c>
      <c r="I795" s="8" t="s">
        <v>18</v>
      </c>
      <c r="J795" s="8" t="s">
        <v>19</v>
      </c>
      <c r="K795" s="8" t="s">
        <v>23</v>
      </c>
      <c r="L795" s="8" t="s">
        <v>21</v>
      </c>
      <c r="M795" s="10">
        <f t="shared" si="19"/>
        <v>0</v>
      </c>
    </row>
    <row r="796" spans="1:13" ht="172.5" customHeight="1" outlineLevel="1" x14ac:dyDescent="0.25">
      <c r="A796" s="5">
        <v>34229</v>
      </c>
      <c r="C796" s="5" t="s">
        <v>1386</v>
      </c>
      <c r="D796" s="6">
        <v>989.04</v>
      </c>
      <c r="E796" s="7">
        <v>0</v>
      </c>
      <c r="F796" s="8">
        <v>1</v>
      </c>
      <c r="G796" s="8" t="s">
        <v>1385</v>
      </c>
      <c r="H796" s="8" t="s">
        <v>30</v>
      </c>
      <c r="I796" s="8" t="s">
        <v>18</v>
      </c>
      <c r="J796" s="8" t="s">
        <v>19</v>
      </c>
      <c r="K796" s="8" t="s">
        <v>923</v>
      </c>
      <c r="L796" s="8" t="s">
        <v>21</v>
      </c>
      <c r="M796" s="10">
        <f t="shared" si="19"/>
        <v>0</v>
      </c>
    </row>
    <row r="797" spans="1:13" ht="172.5" customHeight="1" outlineLevel="1" x14ac:dyDescent="0.25">
      <c r="A797" s="5">
        <v>34230</v>
      </c>
      <c r="C797" s="5" t="s">
        <v>1387</v>
      </c>
      <c r="D797" s="6">
        <v>1979.12</v>
      </c>
      <c r="E797" s="7">
        <v>0</v>
      </c>
      <c r="F797" s="8">
        <v>1</v>
      </c>
      <c r="G797" s="8" t="s">
        <v>1385</v>
      </c>
      <c r="H797" s="8" t="s">
        <v>56</v>
      </c>
      <c r="I797" s="8" t="s">
        <v>18</v>
      </c>
      <c r="J797" s="8" t="s">
        <v>19</v>
      </c>
      <c r="K797" s="8" t="s">
        <v>923</v>
      </c>
      <c r="L797" s="8" t="s">
        <v>21</v>
      </c>
      <c r="M797" s="10">
        <f t="shared" si="19"/>
        <v>0</v>
      </c>
    </row>
    <row r="798" spans="1:13" ht="172.5" customHeight="1" outlineLevel="1" x14ac:dyDescent="0.25">
      <c r="A798" s="5">
        <v>34231</v>
      </c>
      <c r="C798" s="5" t="s">
        <v>1388</v>
      </c>
      <c r="D798" s="6">
        <v>2968.16</v>
      </c>
      <c r="E798" s="7">
        <v>0</v>
      </c>
      <c r="F798" s="8">
        <v>1</v>
      </c>
      <c r="G798" s="8" t="s">
        <v>1389</v>
      </c>
      <c r="H798" s="8" t="s">
        <v>17</v>
      </c>
      <c r="I798" s="8" t="s">
        <v>18</v>
      </c>
      <c r="J798" s="8" t="s">
        <v>19</v>
      </c>
      <c r="K798" s="8" t="s">
        <v>923</v>
      </c>
      <c r="L798" s="8" t="s">
        <v>21</v>
      </c>
      <c r="M798" s="10">
        <f t="shared" si="19"/>
        <v>0</v>
      </c>
    </row>
    <row r="799" spans="1:13" ht="172.5" customHeight="1" outlineLevel="1" x14ac:dyDescent="0.25">
      <c r="A799" s="5">
        <v>34232</v>
      </c>
      <c r="C799" s="5" t="s">
        <v>1390</v>
      </c>
      <c r="D799" s="6">
        <v>1043.1199999999999</v>
      </c>
      <c r="E799" s="7">
        <v>0</v>
      </c>
      <c r="F799" s="8">
        <v>1</v>
      </c>
      <c r="G799" s="8" t="s">
        <v>1391</v>
      </c>
      <c r="H799" s="8" t="s">
        <v>30</v>
      </c>
      <c r="I799" s="8" t="s">
        <v>18</v>
      </c>
      <c r="J799" s="8" t="s">
        <v>19</v>
      </c>
      <c r="K799" s="8" t="s">
        <v>1392</v>
      </c>
      <c r="L799" s="8" t="s">
        <v>21</v>
      </c>
      <c r="M799" s="10">
        <f t="shared" si="19"/>
        <v>0</v>
      </c>
    </row>
    <row r="800" spans="1:13" ht="172.5" customHeight="1" outlineLevel="1" x14ac:dyDescent="0.25">
      <c r="A800" s="5">
        <v>34233</v>
      </c>
      <c r="C800" s="5" t="s">
        <v>1393</v>
      </c>
      <c r="D800" s="6">
        <v>5216.6400000000003</v>
      </c>
      <c r="E800" s="7">
        <v>0</v>
      </c>
      <c r="F800" s="8">
        <v>1</v>
      </c>
      <c r="G800" s="8" t="s">
        <v>1394</v>
      </c>
      <c r="H800" s="8" t="s">
        <v>35</v>
      </c>
      <c r="I800" s="8" t="s">
        <v>18</v>
      </c>
      <c r="J800" s="8" t="s">
        <v>19</v>
      </c>
      <c r="K800" s="8" t="s">
        <v>1392</v>
      </c>
      <c r="L800" s="8" t="s">
        <v>21</v>
      </c>
      <c r="M800" s="10">
        <f t="shared" si="19"/>
        <v>0</v>
      </c>
    </row>
    <row r="801" spans="1:13" ht="172.5" customHeight="1" outlineLevel="1" x14ac:dyDescent="0.25">
      <c r="A801" s="5">
        <v>34234</v>
      </c>
      <c r="C801" s="5" t="s">
        <v>1395</v>
      </c>
      <c r="D801" s="6">
        <v>8347.0400000000009</v>
      </c>
      <c r="E801" s="7">
        <v>0</v>
      </c>
      <c r="F801" s="8">
        <v>1</v>
      </c>
      <c r="G801" s="8" t="s">
        <v>1396</v>
      </c>
      <c r="H801" s="8" t="s">
        <v>68</v>
      </c>
      <c r="I801" s="8" t="s">
        <v>18</v>
      </c>
      <c r="J801" s="8" t="s">
        <v>19</v>
      </c>
      <c r="K801" s="8" t="s">
        <v>1392</v>
      </c>
      <c r="L801" s="8" t="s">
        <v>21</v>
      </c>
      <c r="M801" s="10">
        <f t="shared" si="19"/>
        <v>0</v>
      </c>
    </row>
    <row r="802" spans="1:13" ht="172.5" customHeight="1" outlineLevel="1" x14ac:dyDescent="0.25">
      <c r="A802" s="5">
        <v>33597</v>
      </c>
      <c r="C802" s="5" t="s">
        <v>1397</v>
      </c>
      <c r="D802" s="6">
        <v>1799.2</v>
      </c>
      <c r="E802" s="7">
        <v>0</v>
      </c>
      <c r="F802" s="8">
        <v>1</v>
      </c>
      <c r="G802" s="8" t="s">
        <v>1398</v>
      </c>
      <c r="H802" s="8" t="s">
        <v>30</v>
      </c>
      <c r="I802" s="8" t="s">
        <v>18</v>
      </c>
      <c r="J802" s="8" t="s">
        <v>19</v>
      </c>
      <c r="K802" s="8" t="s">
        <v>25</v>
      </c>
      <c r="L802" s="8" t="s">
        <v>21</v>
      </c>
      <c r="M802" s="10">
        <f t="shared" si="19"/>
        <v>0</v>
      </c>
    </row>
    <row r="803" spans="1:13" ht="172.5" customHeight="1" outlineLevel="1" x14ac:dyDescent="0.25">
      <c r="A803" s="5">
        <v>35330</v>
      </c>
      <c r="C803" s="5" t="s">
        <v>1399</v>
      </c>
      <c r="D803" s="6">
        <v>1799.2</v>
      </c>
      <c r="E803" s="7">
        <v>0</v>
      </c>
      <c r="F803" s="8">
        <v>1</v>
      </c>
      <c r="G803" s="8" t="s">
        <v>1398</v>
      </c>
      <c r="H803" s="8" t="s">
        <v>30</v>
      </c>
      <c r="I803" s="8" t="s">
        <v>18</v>
      </c>
      <c r="J803" s="8" t="s">
        <v>19</v>
      </c>
      <c r="K803" s="8" t="s">
        <v>25</v>
      </c>
      <c r="L803" s="8" t="s">
        <v>21</v>
      </c>
      <c r="M803" s="10">
        <f t="shared" si="19"/>
        <v>0</v>
      </c>
    </row>
    <row r="804" spans="1:13" ht="172.5" customHeight="1" outlineLevel="1" x14ac:dyDescent="0.25">
      <c r="A804" s="5">
        <v>35329</v>
      </c>
      <c r="C804" s="5" t="s">
        <v>1400</v>
      </c>
      <c r="D804" s="6">
        <v>1799.2</v>
      </c>
      <c r="E804" s="7">
        <v>0</v>
      </c>
      <c r="F804" s="8">
        <v>1</v>
      </c>
      <c r="G804" s="8" t="s">
        <v>1398</v>
      </c>
      <c r="H804" s="8" t="s">
        <v>30</v>
      </c>
      <c r="I804" s="8" t="s">
        <v>18</v>
      </c>
      <c r="J804" s="8" t="s">
        <v>19</v>
      </c>
      <c r="K804" s="8" t="s">
        <v>25</v>
      </c>
      <c r="L804" s="8" t="s">
        <v>21</v>
      </c>
      <c r="M804" s="10">
        <f t="shared" si="19"/>
        <v>0</v>
      </c>
    </row>
    <row r="805" spans="1:13" collapsed="1" x14ac:dyDescent="0.25">
      <c r="A805" s="14">
        <f>SUM(M783:M804)</f>
        <v>0</v>
      </c>
      <c r="B805" s="15" t="s">
        <v>14</v>
      </c>
      <c r="C805" s="15" t="s">
        <v>14</v>
      </c>
      <c r="D805" s="15" t="s">
        <v>14</v>
      </c>
      <c r="E805" s="15" t="s">
        <v>14</v>
      </c>
      <c r="F805" s="15" t="s">
        <v>14</v>
      </c>
      <c r="G805" s="15" t="s">
        <v>14</v>
      </c>
      <c r="H805" s="15" t="s">
        <v>14</v>
      </c>
      <c r="I805" s="15" t="s">
        <v>14</v>
      </c>
      <c r="J805" s="15" t="s">
        <v>14</v>
      </c>
      <c r="K805" s="15" t="s">
        <v>14</v>
      </c>
      <c r="L805" s="15" t="s">
        <v>14</v>
      </c>
      <c r="M805" s="15" t="s">
        <v>14</v>
      </c>
    </row>
    <row r="806" spans="1:13" x14ac:dyDescent="0.25">
      <c r="A806" s="13" t="s">
        <v>1401</v>
      </c>
      <c r="B806" s="13" t="s">
        <v>14</v>
      </c>
      <c r="C806" s="13" t="s">
        <v>14</v>
      </c>
      <c r="D806" s="13" t="s">
        <v>14</v>
      </c>
      <c r="E806" s="13" t="s">
        <v>14</v>
      </c>
      <c r="F806" s="13" t="s">
        <v>14</v>
      </c>
      <c r="G806" s="13" t="s">
        <v>14</v>
      </c>
      <c r="H806" s="13" t="s">
        <v>14</v>
      </c>
      <c r="I806" s="13" t="s">
        <v>14</v>
      </c>
      <c r="J806" s="13" t="s">
        <v>14</v>
      </c>
      <c r="K806" s="13" t="s">
        <v>14</v>
      </c>
      <c r="L806" s="13" t="s">
        <v>14</v>
      </c>
      <c r="M806" s="13" t="s">
        <v>14</v>
      </c>
    </row>
    <row r="807" spans="1:13" ht="172.5" customHeight="1" outlineLevel="1" x14ac:dyDescent="0.25">
      <c r="A807" s="5">
        <v>36996</v>
      </c>
      <c r="C807" s="5" t="s">
        <v>1402</v>
      </c>
      <c r="D807" s="6">
        <v>1864</v>
      </c>
      <c r="E807" s="7">
        <v>0</v>
      </c>
      <c r="F807" s="8">
        <v>1</v>
      </c>
      <c r="G807" s="8" t="s">
        <v>1403</v>
      </c>
      <c r="H807" s="8" t="s">
        <v>56</v>
      </c>
      <c r="I807" s="8" t="s">
        <v>1404</v>
      </c>
      <c r="J807" s="8" t="s">
        <v>1405</v>
      </c>
      <c r="K807" s="8" t="s">
        <v>1406</v>
      </c>
      <c r="L807" s="8" t="s">
        <v>21</v>
      </c>
      <c r="M807" s="10">
        <f>D807*E807</f>
        <v>0</v>
      </c>
    </row>
    <row r="808" spans="1:13" ht="172.5" customHeight="1" outlineLevel="1" x14ac:dyDescent="0.25">
      <c r="A808" s="5">
        <v>36997</v>
      </c>
      <c r="C808" s="5" t="s">
        <v>1407</v>
      </c>
      <c r="D808" s="6">
        <v>1864.2</v>
      </c>
      <c r="E808" s="7">
        <v>0</v>
      </c>
      <c r="F808" s="8">
        <v>1</v>
      </c>
      <c r="G808" s="8" t="s">
        <v>1408</v>
      </c>
      <c r="H808" s="8" t="s">
        <v>56</v>
      </c>
      <c r="I808" s="8" t="s">
        <v>1404</v>
      </c>
      <c r="J808" s="8" t="s">
        <v>1405</v>
      </c>
      <c r="K808" s="8" t="s">
        <v>1406</v>
      </c>
      <c r="L808" s="8" t="s">
        <v>21</v>
      </c>
      <c r="M808" s="10">
        <f t="shared" ref="M808:M839" si="20">D808*E808</f>
        <v>0</v>
      </c>
    </row>
    <row r="809" spans="1:13" ht="172.5" customHeight="1" outlineLevel="1" x14ac:dyDescent="0.25">
      <c r="A809" s="5">
        <v>37000</v>
      </c>
      <c r="C809" s="5" t="s">
        <v>1409</v>
      </c>
      <c r="D809" s="6">
        <v>1862.9</v>
      </c>
      <c r="E809" s="7">
        <v>0</v>
      </c>
      <c r="F809" s="8">
        <v>1</v>
      </c>
      <c r="G809" s="8" t="s">
        <v>1403</v>
      </c>
      <c r="H809" s="8" t="s">
        <v>56</v>
      </c>
      <c r="I809" s="8" t="s">
        <v>1410</v>
      </c>
      <c r="J809" s="8" t="s">
        <v>1405</v>
      </c>
      <c r="K809" s="8" t="s">
        <v>1406</v>
      </c>
      <c r="L809" s="8" t="s">
        <v>21</v>
      </c>
      <c r="M809" s="10">
        <f t="shared" si="20"/>
        <v>0</v>
      </c>
    </row>
    <row r="810" spans="1:13" ht="172.5" customHeight="1" outlineLevel="1" x14ac:dyDescent="0.25">
      <c r="A810" s="5">
        <v>37001</v>
      </c>
      <c r="C810" s="5" t="s">
        <v>1411</v>
      </c>
      <c r="D810" s="6">
        <v>2237.3000000000002</v>
      </c>
      <c r="E810" s="7">
        <v>0</v>
      </c>
      <c r="F810" s="8">
        <v>1</v>
      </c>
      <c r="G810" s="8" t="s">
        <v>1408</v>
      </c>
      <c r="H810" s="8" t="s">
        <v>56</v>
      </c>
      <c r="I810" s="8" t="s">
        <v>1410</v>
      </c>
      <c r="J810" s="8" t="s">
        <v>1405</v>
      </c>
      <c r="K810" s="8" t="s">
        <v>1406</v>
      </c>
      <c r="L810" s="8" t="s">
        <v>21</v>
      </c>
      <c r="M810" s="10">
        <f t="shared" si="20"/>
        <v>0</v>
      </c>
    </row>
    <row r="811" spans="1:13" ht="172.5" customHeight="1" outlineLevel="1" x14ac:dyDescent="0.25">
      <c r="A811" s="5">
        <v>37128</v>
      </c>
      <c r="C811" s="5" t="s">
        <v>1412</v>
      </c>
      <c r="D811" s="6">
        <v>3174.6</v>
      </c>
      <c r="E811" s="7">
        <v>0</v>
      </c>
      <c r="F811" s="8">
        <v>1</v>
      </c>
      <c r="G811" s="8" t="s">
        <v>1413</v>
      </c>
      <c r="H811" s="8" t="s">
        <v>56</v>
      </c>
      <c r="I811" s="8" t="s">
        <v>1414</v>
      </c>
      <c r="J811" s="8" t="s">
        <v>1405</v>
      </c>
      <c r="K811" s="8" t="s">
        <v>1406</v>
      </c>
      <c r="L811" s="8" t="s">
        <v>21</v>
      </c>
      <c r="M811" s="10">
        <f t="shared" si="20"/>
        <v>0</v>
      </c>
    </row>
    <row r="812" spans="1:13" ht="172.5" customHeight="1" outlineLevel="1" x14ac:dyDescent="0.25">
      <c r="A812" s="5">
        <v>37137</v>
      </c>
      <c r="C812" s="5" t="s">
        <v>1415</v>
      </c>
      <c r="D812" s="6">
        <v>3174.6</v>
      </c>
      <c r="E812" s="7">
        <v>0</v>
      </c>
      <c r="F812" s="8">
        <v>1</v>
      </c>
      <c r="G812" s="8" t="s">
        <v>1413</v>
      </c>
      <c r="H812" s="8" t="s">
        <v>56</v>
      </c>
      <c r="I812" s="8" t="s">
        <v>1414</v>
      </c>
      <c r="J812" s="8" t="s">
        <v>1405</v>
      </c>
      <c r="K812" s="8" t="s">
        <v>559</v>
      </c>
      <c r="L812" s="8" t="s">
        <v>21</v>
      </c>
      <c r="M812" s="10">
        <f t="shared" si="20"/>
        <v>0</v>
      </c>
    </row>
    <row r="813" spans="1:13" ht="172.5" customHeight="1" outlineLevel="1" x14ac:dyDescent="0.25">
      <c r="A813" s="5">
        <v>37003</v>
      </c>
      <c r="C813" s="5" t="s">
        <v>1416</v>
      </c>
      <c r="D813" s="6">
        <v>1881.1</v>
      </c>
      <c r="E813" s="7">
        <v>0</v>
      </c>
      <c r="F813" s="8">
        <v>1</v>
      </c>
      <c r="G813" s="8" t="s">
        <v>1417</v>
      </c>
      <c r="H813" s="8" t="s">
        <v>56</v>
      </c>
      <c r="I813" s="8" t="s">
        <v>158</v>
      </c>
      <c r="J813" s="8" t="s">
        <v>1405</v>
      </c>
      <c r="K813" s="8" t="s">
        <v>1406</v>
      </c>
      <c r="L813" s="8" t="s">
        <v>21</v>
      </c>
      <c r="M813" s="10">
        <f t="shared" si="20"/>
        <v>0</v>
      </c>
    </row>
    <row r="814" spans="1:13" ht="172.5" customHeight="1" outlineLevel="1" x14ac:dyDescent="0.25">
      <c r="A814" s="5">
        <v>37043</v>
      </c>
      <c r="C814" s="5" t="s">
        <v>1418</v>
      </c>
      <c r="D814" s="6">
        <v>2135.9</v>
      </c>
      <c r="E814" s="7">
        <v>0</v>
      </c>
      <c r="F814" s="8">
        <v>1</v>
      </c>
      <c r="G814" s="8" t="s">
        <v>1419</v>
      </c>
      <c r="H814" s="8" t="s">
        <v>56</v>
      </c>
      <c r="I814" s="8" t="s">
        <v>1420</v>
      </c>
      <c r="J814" s="8" t="s">
        <v>1405</v>
      </c>
      <c r="K814" s="8" t="s">
        <v>1406</v>
      </c>
      <c r="L814" s="8" t="s">
        <v>21</v>
      </c>
      <c r="M814" s="10">
        <f t="shared" si="20"/>
        <v>0</v>
      </c>
    </row>
    <row r="815" spans="1:13" ht="172.5" customHeight="1" outlineLevel="1" x14ac:dyDescent="0.25">
      <c r="A815" s="5">
        <v>37044</v>
      </c>
      <c r="C815" s="5" t="s">
        <v>1421</v>
      </c>
      <c r="D815" s="6">
        <v>3338.4</v>
      </c>
      <c r="E815" s="7">
        <v>0</v>
      </c>
      <c r="F815" s="8">
        <v>1</v>
      </c>
      <c r="G815" s="8" t="s">
        <v>1422</v>
      </c>
      <c r="H815" s="8" t="s">
        <v>17</v>
      </c>
      <c r="I815" s="8" t="s">
        <v>1423</v>
      </c>
      <c r="J815" s="8" t="s">
        <v>1405</v>
      </c>
      <c r="K815" s="8" t="s">
        <v>1406</v>
      </c>
      <c r="L815" s="8" t="s">
        <v>1424</v>
      </c>
      <c r="M815" s="10">
        <f t="shared" si="20"/>
        <v>0</v>
      </c>
    </row>
    <row r="816" spans="1:13" ht="172.5" customHeight="1" outlineLevel="1" x14ac:dyDescent="0.25">
      <c r="A816" s="5">
        <v>37045</v>
      </c>
      <c r="C816" s="5" t="s">
        <v>1425</v>
      </c>
      <c r="D816" s="6">
        <v>3720.6</v>
      </c>
      <c r="E816" s="7">
        <v>0</v>
      </c>
      <c r="F816" s="8">
        <v>1</v>
      </c>
      <c r="G816" s="8" t="s">
        <v>1426</v>
      </c>
      <c r="H816" s="8" t="s">
        <v>60</v>
      </c>
      <c r="I816" s="8" t="s">
        <v>1427</v>
      </c>
      <c r="J816" s="8" t="s">
        <v>1405</v>
      </c>
      <c r="K816" s="8" t="s">
        <v>1406</v>
      </c>
      <c r="L816" s="8" t="s">
        <v>1424</v>
      </c>
      <c r="M816" s="10">
        <f t="shared" si="20"/>
        <v>0</v>
      </c>
    </row>
    <row r="817" spans="1:13" ht="172.5" customHeight="1" outlineLevel="1" x14ac:dyDescent="0.25">
      <c r="A817" s="5">
        <v>37004</v>
      </c>
      <c r="C817" s="5" t="s">
        <v>1428</v>
      </c>
      <c r="D817" s="6">
        <v>3497</v>
      </c>
      <c r="E817" s="7">
        <v>0</v>
      </c>
      <c r="F817" s="8">
        <v>1</v>
      </c>
      <c r="G817" s="8" t="s">
        <v>1429</v>
      </c>
      <c r="H817" s="8" t="s">
        <v>17</v>
      </c>
      <c r="I817" s="8" t="s">
        <v>1430</v>
      </c>
      <c r="J817" s="8" t="s">
        <v>1405</v>
      </c>
      <c r="K817" s="8" t="s">
        <v>1406</v>
      </c>
      <c r="L817" s="8" t="s">
        <v>1424</v>
      </c>
      <c r="M817" s="10">
        <f t="shared" si="20"/>
        <v>0</v>
      </c>
    </row>
    <row r="818" spans="1:13" ht="172.5" customHeight="1" outlineLevel="1" x14ac:dyDescent="0.25">
      <c r="A818" s="5">
        <v>37004</v>
      </c>
      <c r="C818" s="5" t="s">
        <v>1428</v>
      </c>
      <c r="D818" s="6">
        <v>3497</v>
      </c>
      <c r="E818" s="7">
        <v>0</v>
      </c>
      <c r="F818" s="8">
        <v>1</v>
      </c>
      <c r="G818" s="8" t="s">
        <v>1429</v>
      </c>
      <c r="H818" s="8" t="s">
        <v>17</v>
      </c>
      <c r="I818" s="8" t="s">
        <v>1430</v>
      </c>
      <c r="J818" s="8" t="s">
        <v>1405</v>
      </c>
      <c r="K818" s="8" t="s">
        <v>1406</v>
      </c>
      <c r="L818" s="8" t="s">
        <v>1424</v>
      </c>
      <c r="M818" s="10">
        <f t="shared" si="20"/>
        <v>0</v>
      </c>
    </row>
    <row r="819" spans="1:13" ht="172.5" customHeight="1" outlineLevel="1" x14ac:dyDescent="0.25">
      <c r="A819" s="5">
        <v>37012</v>
      </c>
      <c r="C819" s="5" t="s">
        <v>1431</v>
      </c>
      <c r="D819" s="6">
        <v>4179.5</v>
      </c>
      <c r="E819" s="7">
        <v>0</v>
      </c>
      <c r="F819" s="8">
        <v>1</v>
      </c>
      <c r="G819" s="8" t="s">
        <v>1432</v>
      </c>
      <c r="H819" s="8" t="s">
        <v>60</v>
      </c>
      <c r="I819" s="8" t="s">
        <v>1433</v>
      </c>
      <c r="J819" s="8" t="s">
        <v>1405</v>
      </c>
      <c r="K819" s="8" t="s">
        <v>1406</v>
      </c>
      <c r="L819" s="8" t="s">
        <v>1424</v>
      </c>
      <c r="M819" s="10">
        <f t="shared" si="20"/>
        <v>0</v>
      </c>
    </row>
    <row r="820" spans="1:13" ht="172.5" customHeight="1" outlineLevel="1" x14ac:dyDescent="0.25">
      <c r="A820" s="5">
        <v>37012</v>
      </c>
      <c r="C820" s="5" t="s">
        <v>1431</v>
      </c>
      <c r="D820" s="6">
        <v>4179.5</v>
      </c>
      <c r="E820" s="7">
        <v>0</v>
      </c>
      <c r="F820" s="8">
        <v>1</v>
      </c>
      <c r="G820" s="8" t="s">
        <v>1432</v>
      </c>
      <c r="H820" s="8" t="s">
        <v>60</v>
      </c>
      <c r="I820" s="8" t="s">
        <v>1433</v>
      </c>
      <c r="J820" s="8" t="s">
        <v>1405</v>
      </c>
      <c r="K820" s="8" t="s">
        <v>1406</v>
      </c>
      <c r="L820" s="8" t="s">
        <v>1424</v>
      </c>
      <c r="M820" s="10">
        <f t="shared" si="20"/>
        <v>0</v>
      </c>
    </row>
    <row r="821" spans="1:13" ht="172.5" customHeight="1" outlineLevel="1" x14ac:dyDescent="0.25">
      <c r="A821" s="5">
        <v>37037</v>
      </c>
      <c r="C821" s="5" t="s">
        <v>1434</v>
      </c>
      <c r="D821" s="6">
        <v>3367</v>
      </c>
      <c r="E821" s="7">
        <v>0</v>
      </c>
      <c r="F821" s="8">
        <v>1</v>
      </c>
      <c r="G821" s="8" t="s">
        <v>1435</v>
      </c>
      <c r="H821" s="8" t="s">
        <v>17</v>
      </c>
      <c r="I821" s="8" t="s">
        <v>1436</v>
      </c>
      <c r="J821" s="8" t="s">
        <v>1405</v>
      </c>
      <c r="K821" s="8" t="s">
        <v>1406</v>
      </c>
      <c r="L821" s="8" t="s">
        <v>1424</v>
      </c>
      <c r="M821" s="10">
        <f t="shared" si="20"/>
        <v>0</v>
      </c>
    </row>
    <row r="822" spans="1:13" ht="172.5" customHeight="1" outlineLevel="1" x14ac:dyDescent="0.25">
      <c r="A822" s="5">
        <v>37042</v>
      </c>
      <c r="C822" s="5" t="s">
        <v>1437</v>
      </c>
      <c r="D822" s="6">
        <v>4758</v>
      </c>
      <c r="E822" s="7">
        <v>0</v>
      </c>
      <c r="F822" s="8">
        <v>1</v>
      </c>
      <c r="G822" s="8" t="s">
        <v>1438</v>
      </c>
      <c r="H822" s="8" t="s">
        <v>35</v>
      </c>
      <c r="I822" s="8" t="s">
        <v>1439</v>
      </c>
      <c r="J822" s="8" t="s">
        <v>1405</v>
      </c>
      <c r="K822" s="8" t="s">
        <v>1406</v>
      </c>
      <c r="L822" s="8" t="s">
        <v>1424</v>
      </c>
      <c r="M822" s="10">
        <f t="shared" si="20"/>
        <v>0</v>
      </c>
    </row>
    <row r="823" spans="1:13" ht="172.5" customHeight="1" outlineLevel="1" x14ac:dyDescent="0.25">
      <c r="A823" s="5">
        <v>37149</v>
      </c>
      <c r="C823" s="5" t="s">
        <v>1440</v>
      </c>
      <c r="D823" s="6">
        <v>4745</v>
      </c>
      <c r="E823" s="7">
        <v>0</v>
      </c>
      <c r="F823" s="8">
        <v>1</v>
      </c>
      <c r="G823" s="8" t="s">
        <v>1441</v>
      </c>
      <c r="H823" s="8" t="s">
        <v>17</v>
      </c>
      <c r="I823" s="8" t="s">
        <v>1427</v>
      </c>
      <c r="J823" s="8" t="s">
        <v>1405</v>
      </c>
      <c r="K823" s="8" t="s">
        <v>1406</v>
      </c>
      <c r="L823" s="8" t="s">
        <v>1424</v>
      </c>
      <c r="M823" s="10">
        <f t="shared" si="20"/>
        <v>0</v>
      </c>
    </row>
    <row r="824" spans="1:13" ht="172.5" customHeight="1" outlineLevel="1" x14ac:dyDescent="0.25">
      <c r="A824" s="5">
        <v>37150</v>
      </c>
      <c r="C824" s="5" t="s">
        <v>1442</v>
      </c>
      <c r="D824" s="6">
        <v>6981</v>
      </c>
      <c r="E824" s="7">
        <v>0</v>
      </c>
      <c r="F824" s="8">
        <v>1</v>
      </c>
      <c r="G824" s="8" t="s">
        <v>1441</v>
      </c>
      <c r="H824" s="8" t="s">
        <v>35</v>
      </c>
      <c r="I824" s="8" t="s">
        <v>1443</v>
      </c>
      <c r="J824" s="8" t="s">
        <v>1405</v>
      </c>
      <c r="K824" s="8" t="s">
        <v>1406</v>
      </c>
      <c r="L824" s="8" t="s">
        <v>1424</v>
      </c>
      <c r="M824" s="10">
        <f t="shared" si="20"/>
        <v>0</v>
      </c>
    </row>
    <row r="825" spans="1:13" ht="172.5" customHeight="1" outlineLevel="1" x14ac:dyDescent="0.25">
      <c r="A825" s="5">
        <v>37040</v>
      </c>
      <c r="C825" s="5" t="s">
        <v>1444</v>
      </c>
      <c r="D825" s="6">
        <v>1566.5</v>
      </c>
      <c r="E825" s="7">
        <v>0</v>
      </c>
      <c r="F825" s="8">
        <v>1</v>
      </c>
      <c r="G825" s="8" t="s">
        <v>1445</v>
      </c>
      <c r="H825" s="8" t="s">
        <v>56</v>
      </c>
      <c r="I825" s="8" t="s">
        <v>1446</v>
      </c>
      <c r="J825" s="8" t="s">
        <v>1405</v>
      </c>
      <c r="K825" s="8" t="s">
        <v>1406</v>
      </c>
      <c r="L825" s="8" t="s">
        <v>21</v>
      </c>
      <c r="M825" s="10">
        <f t="shared" si="20"/>
        <v>0</v>
      </c>
    </row>
    <row r="826" spans="1:13" ht="172.5" customHeight="1" outlineLevel="1" x14ac:dyDescent="0.25">
      <c r="A826" s="5">
        <v>37041</v>
      </c>
      <c r="C826" s="5" t="s">
        <v>1447</v>
      </c>
      <c r="D826" s="6">
        <v>2502.5</v>
      </c>
      <c r="E826" s="7">
        <v>0</v>
      </c>
      <c r="F826" s="8">
        <v>1</v>
      </c>
      <c r="G826" s="8" t="s">
        <v>1448</v>
      </c>
      <c r="H826" s="8" t="s">
        <v>17</v>
      </c>
      <c r="I826" s="8" t="s">
        <v>158</v>
      </c>
      <c r="J826" s="8" t="s">
        <v>1405</v>
      </c>
      <c r="K826" s="8" t="s">
        <v>1406</v>
      </c>
      <c r="L826" s="8" t="s">
        <v>1424</v>
      </c>
      <c r="M826" s="10">
        <f t="shared" si="20"/>
        <v>0</v>
      </c>
    </row>
    <row r="827" spans="1:13" ht="172.5" customHeight="1" outlineLevel="1" x14ac:dyDescent="0.25">
      <c r="A827" s="5">
        <v>37038</v>
      </c>
      <c r="C827" s="5" t="s">
        <v>1449</v>
      </c>
      <c r="D827" s="6">
        <v>1651</v>
      </c>
      <c r="E827" s="7">
        <v>0</v>
      </c>
      <c r="F827" s="8">
        <v>1</v>
      </c>
      <c r="G827" s="8" t="s">
        <v>1450</v>
      </c>
      <c r="H827" s="8" t="s">
        <v>56</v>
      </c>
      <c r="I827" s="8" t="s">
        <v>1451</v>
      </c>
      <c r="J827" s="8" t="s">
        <v>1405</v>
      </c>
      <c r="K827" s="8" t="s">
        <v>1406</v>
      </c>
      <c r="L827" s="8" t="s">
        <v>21</v>
      </c>
      <c r="M827" s="10">
        <f t="shared" si="20"/>
        <v>0</v>
      </c>
    </row>
    <row r="828" spans="1:13" ht="172.5" customHeight="1" outlineLevel="1" x14ac:dyDescent="0.25">
      <c r="A828" s="5">
        <v>37039</v>
      </c>
      <c r="C828" s="5" t="s">
        <v>1452</v>
      </c>
      <c r="D828" s="6">
        <v>2561</v>
      </c>
      <c r="E828" s="7">
        <v>0</v>
      </c>
      <c r="F828" s="8">
        <v>1</v>
      </c>
      <c r="G828" s="8" t="s">
        <v>1453</v>
      </c>
      <c r="H828" s="8" t="s">
        <v>17</v>
      </c>
      <c r="I828" s="8" t="s">
        <v>1454</v>
      </c>
      <c r="J828" s="8" t="s">
        <v>1405</v>
      </c>
      <c r="K828" s="8" t="s">
        <v>1406</v>
      </c>
      <c r="L828" s="8" t="s">
        <v>1424</v>
      </c>
      <c r="M828" s="10">
        <f t="shared" si="20"/>
        <v>0</v>
      </c>
    </row>
    <row r="829" spans="1:13" ht="172.5" customHeight="1" outlineLevel="1" x14ac:dyDescent="0.25">
      <c r="A829" s="5">
        <v>37013</v>
      </c>
      <c r="C829" s="5" t="s">
        <v>1455</v>
      </c>
      <c r="D829" s="6">
        <v>3282.5</v>
      </c>
      <c r="E829" s="7">
        <v>0</v>
      </c>
      <c r="F829" s="8">
        <v>1</v>
      </c>
      <c r="G829" s="8" t="s">
        <v>1456</v>
      </c>
      <c r="H829" s="8" t="s">
        <v>17</v>
      </c>
      <c r="I829" s="8" t="s">
        <v>1457</v>
      </c>
      <c r="J829" s="8" t="s">
        <v>1405</v>
      </c>
      <c r="K829" s="8" t="s">
        <v>1406</v>
      </c>
      <c r="L829" s="8" t="s">
        <v>1424</v>
      </c>
      <c r="M829" s="10">
        <f t="shared" si="20"/>
        <v>0</v>
      </c>
    </row>
    <row r="830" spans="1:13" ht="172.5" customHeight="1" outlineLevel="1" x14ac:dyDescent="0.25">
      <c r="A830" s="5">
        <v>37014</v>
      </c>
      <c r="C830" s="5" t="s">
        <v>1458</v>
      </c>
      <c r="D830" s="6">
        <v>4118.3999999999996</v>
      </c>
      <c r="E830" s="7">
        <v>0</v>
      </c>
      <c r="F830" s="8">
        <v>1</v>
      </c>
      <c r="G830" s="8" t="s">
        <v>1459</v>
      </c>
      <c r="H830" s="8" t="s">
        <v>60</v>
      </c>
      <c r="I830" s="8" t="s">
        <v>1460</v>
      </c>
      <c r="J830" s="8" t="s">
        <v>1405</v>
      </c>
      <c r="K830" s="8" t="s">
        <v>1406</v>
      </c>
      <c r="L830" s="8" t="s">
        <v>1424</v>
      </c>
      <c r="M830" s="10">
        <f t="shared" si="20"/>
        <v>0</v>
      </c>
    </row>
    <row r="831" spans="1:13" ht="172.5" customHeight="1" outlineLevel="1" x14ac:dyDescent="0.25">
      <c r="A831" s="5">
        <v>37046</v>
      </c>
      <c r="C831" s="5" t="s">
        <v>1461</v>
      </c>
      <c r="D831" s="6">
        <v>2249</v>
      </c>
      <c r="E831" s="7">
        <v>0</v>
      </c>
      <c r="F831" s="8">
        <v>1</v>
      </c>
      <c r="G831" s="8" t="s">
        <v>1462</v>
      </c>
      <c r="H831" s="8" t="s">
        <v>56</v>
      </c>
      <c r="I831" s="8" t="s">
        <v>1463</v>
      </c>
      <c r="J831" s="8" t="s">
        <v>1405</v>
      </c>
      <c r="K831" s="8" t="s">
        <v>1406</v>
      </c>
      <c r="L831" s="8" t="s">
        <v>21</v>
      </c>
      <c r="M831" s="10">
        <f t="shared" si="20"/>
        <v>0</v>
      </c>
    </row>
    <row r="832" spans="1:13" ht="172.5" customHeight="1" outlineLevel="1" x14ac:dyDescent="0.25">
      <c r="A832" s="5">
        <v>37047</v>
      </c>
      <c r="C832" s="5" t="s">
        <v>1464</v>
      </c>
      <c r="D832" s="6">
        <v>3892.2</v>
      </c>
      <c r="E832" s="7">
        <v>0</v>
      </c>
      <c r="F832" s="8">
        <v>1</v>
      </c>
      <c r="G832" s="8" t="s">
        <v>1465</v>
      </c>
      <c r="H832" s="8" t="s">
        <v>60</v>
      </c>
      <c r="I832" s="8" t="s">
        <v>1466</v>
      </c>
      <c r="J832" s="8" t="s">
        <v>1405</v>
      </c>
      <c r="K832" s="8" t="s">
        <v>1406</v>
      </c>
      <c r="L832" s="8" t="s">
        <v>1424</v>
      </c>
      <c r="M832" s="10">
        <f t="shared" si="20"/>
        <v>0</v>
      </c>
    </row>
    <row r="833" spans="1:13" ht="172.5" customHeight="1" outlineLevel="1" x14ac:dyDescent="0.25">
      <c r="A833" s="5">
        <v>37719</v>
      </c>
      <c r="C833" s="5" t="s">
        <v>1467</v>
      </c>
      <c r="D833" s="6">
        <v>1690</v>
      </c>
      <c r="E833" s="7">
        <v>0</v>
      </c>
      <c r="F833" s="8">
        <v>1</v>
      </c>
      <c r="G833" s="8" t="s">
        <v>1468</v>
      </c>
      <c r="H833" s="8" t="s">
        <v>30</v>
      </c>
      <c r="I833" s="8" t="s">
        <v>1469</v>
      </c>
      <c r="J833" s="8" t="s">
        <v>1405</v>
      </c>
      <c r="K833" s="8" t="s">
        <v>1406</v>
      </c>
      <c r="L833" s="8" t="s">
        <v>21</v>
      </c>
      <c r="M833" s="10">
        <f t="shared" si="20"/>
        <v>0</v>
      </c>
    </row>
    <row r="834" spans="1:13" ht="172.5" customHeight="1" outlineLevel="1" x14ac:dyDescent="0.25">
      <c r="A834" s="5">
        <v>37720</v>
      </c>
      <c r="C834" s="5" t="s">
        <v>1470</v>
      </c>
      <c r="D834" s="6">
        <v>1690</v>
      </c>
      <c r="E834" s="7">
        <v>0</v>
      </c>
      <c r="F834" s="8">
        <v>1</v>
      </c>
      <c r="G834" s="8" t="s">
        <v>1471</v>
      </c>
      <c r="H834" s="8" t="s">
        <v>30</v>
      </c>
      <c r="I834" s="8" t="s">
        <v>1469</v>
      </c>
      <c r="J834" s="8" t="s">
        <v>1405</v>
      </c>
      <c r="K834" s="8" t="s">
        <v>559</v>
      </c>
      <c r="L834" s="8" t="s">
        <v>21</v>
      </c>
      <c r="M834" s="10">
        <f t="shared" si="20"/>
        <v>0</v>
      </c>
    </row>
    <row r="835" spans="1:13" ht="172.5" customHeight="1" outlineLevel="1" x14ac:dyDescent="0.25">
      <c r="A835" s="5">
        <v>37056</v>
      </c>
      <c r="C835" s="5" t="s">
        <v>1472</v>
      </c>
      <c r="D835" s="6">
        <v>1996.8</v>
      </c>
      <c r="E835" s="7">
        <v>0</v>
      </c>
      <c r="F835" s="8">
        <v>1</v>
      </c>
      <c r="G835" s="8" t="s">
        <v>1473</v>
      </c>
      <c r="H835" s="8" t="s">
        <v>30</v>
      </c>
      <c r="I835" s="8" t="s">
        <v>1474</v>
      </c>
      <c r="J835" s="8" t="s">
        <v>1405</v>
      </c>
      <c r="K835" s="8" t="s">
        <v>1406</v>
      </c>
      <c r="L835" s="8" t="s">
        <v>21</v>
      </c>
      <c r="M835" s="10">
        <f t="shared" si="20"/>
        <v>0</v>
      </c>
    </row>
    <row r="836" spans="1:13" ht="172.5" customHeight="1" outlineLevel="1" x14ac:dyDescent="0.25">
      <c r="A836" s="5">
        <v>37074</v>
      </c>
      <c r="C836" s="5" t="s">
        <v>1475</v>
      </c>
      <c r="D836" s="6">
        <v>1983.8</v>
      </c>
      <c r="E836" s="7">
        <v>0</v>
      </c>
      <c r="F836" s="8">
        <v>1</v>
      </c>
      <c r="G836" s="8" t="s">
        <v>1476</v>
      </c>
      <c r="H836" s="8" t="s">
        <v>30</v>
      </c>
      <c r="I836" s="8" t="s">
        <v>1474</v>
      </c>
      <c r="J836" s="8" t="s">
        <v>1405</v>
      </c>
      <c r="K836" s="8" t="s">
        <v>1406</v>
      </c>
      <c r="L836" s="8" t="s">
        <v>21</v>
      </c>
      <c r="M836" s="10">
        <f t="shared" si="20"/>
        <v>0</v>
      </c>
    </row>
    <row r="837" spans="1:13" ht="172.5" customHeight="1" outlineLevel="1" x14ac:dyDescent="0.25">
      <c r="A837" s="5">
        <v>37065</v>
      </c>
      <c r="C837" s="5" t="s">
        <v>1477</v>
      </c>
      <c r="D837" s="6">
        <v>1690</v>
      </c>
      <c r="E837" s="7">
        <v>0</v>
      </c>
      <c r="F837" s="8">
        <v>1</v>
      </c>
      <c r="G837" s="8" t="s">
        <v>1478</v>
      </c>
      <c r="H837" s="8" t="s">
        <v>30</v>
      </c>
      <c r="I837" s="8" t="s">
        <v>1469</v>
      </c>
      <c r="J837" s="8" t="s">
        <v>1405</v>
      </c>
      <c r="K837" s="8" t="s">
        <v>1406</v>
      </c>
      <c r="L837" s="8" t="s">
        <v>21</v>
      </c>
      <c r="M837" s="10">
        <f t="shared" si="20"/>
        <v>0</v>
      </c>
    </row>
    <row r="838" spans="1:13" ht="172.5" customHeight="1" outlineLevel="1" x14ac:dyDescent="0.25">
      <c r="A838" s="5">
        <v>37691</v>
      </c>
      <c r="C838" s="5" t="s">
        <v>1479</v>
      </c>
      <c r="D838" s="6">
        <v>1817.4</v>
      </c>
      <c r="E838" s="7">
        <v>0</v>
      </c>
      <c r="F838" s="8">
        <v>1</v>
      </c>
      <c r="G838" s="8" t="s">
        <v>1480</v>
      </c>
      <c r="H838" s="8" t="s">
        <v>30</v>
      </c>
      <c r="I838" s="8" t="s">
        <v>1474</v>
      </c>
      <c r="J838" s="8" t="s">
        <v>1405</v>
      </c>
      <c r="K838" s="8" t="s">
        <v>1406</v>
      </c>
      <c r="L838" s="8" t="s">
        <v>21</v>
      </c>
      <c r="M838" s="10">
        <f t="shared" si="20"/>
        <v>0</v>
      </c>
    </row>
    <row r="839" spans="1:13" ht="172.5" customHeight="1" outlineLevel="1" x14ac:dyDescent="0.25">
      <c r="A839" s="5">
        <v>37066</v>
      </c>
      <c r="C839" s="5" t="s">
        <v>1481</v>
      </c>
      <c r="D839" s="6">
        <v>1690</v>
      </c>
      <c r="E839" s="7">
        <v>0</v>
      </c>
      <c r="F839" s="8">
        <v>1</v>
      </c>
      <c r="G839" s="8" t="s">
        <v>1478</v>
      </c>
      <c r="H839" s="8" t="s">
        <v>30</v>
      </c>
      <c r="I839" s="8" t="s">
        <v>1469</v>
      </c>
      <c r="J839" s="8" t="s">
        <v>1405</v>
      </c>
      <c r="K839" s="8" t="s">
        <v>559</v>
      </c>
      <c r="L839" s="8" t="s">
        <v>21</v>
      </c>
      <c r="M839" s="10">
        <f t="shared" si="20"/>
        <v>0</v>
      </c>
    </row>
    <row r="840" spans="1:13" ht="172.5" customHeight="1" outlineLevel="1" x14ac:dyDescent="0.25">
      <c r="A840" s="5">
        <v>37057</v>
      </c>
      <c r="C840" s="5" t="s">
        <v>1482</v>
      </c>
      <c r="D840" s="6">
        <v>1996.8</v>
      </c>
      <c r="E840" s="7">
        <v>0</v>
      </c>
      <c r="F840" s="8">
        <v>1</v>
      </c>
      <c r="G840" s="8" t="s">
        <v>1483</v>
      </c>
      <c r="H840" s="8" t="s">
        <v>30</v>
      </c>
      <c r="I840" s="8" t="s">
        <v>1474</v>
      </c>
      <c r="J840" s="8" t="s">
        <v>1405</v>
      </c>
      <c r="K840" s="8" t="s">
        <v>559</v>
      </c>
      <c r="L840" s="8" t="s">
        <v>21</v>
      </c>
      <c r="M840" s="10">
        <f t="shared" ref="M840:M881" si="21">D840*E840</f>
        <v>0</v>
      </c>
    </row>
    <row r="841" spans="1:13" ht="172.5" customHeight="1" outlineLevel="1" x14ac:dyDescent="0.25">
      <c r="A841" s="5">
        <v>37692</v>
      </c>
      <c r="C841" s="5" t="s">
        <v>1484</v>
      </c>
      <c r="D841" s="6">
        <v>1817.4</v>
      </c>
      <c r="E841" s="7">
        <v>0</v>
      </c>
      <c r="F841" s="8">
        <v>1</v>
      </c>
      <c r="G841" s="8" t="s">
        <v>1480</v>
      </c>
      <c r="H841" s="8" t="s">
        <v>30</v>
      </c>
      <c r="I841" s="8" t="s">
        <v>1474</v>
      </c>
      <c r="J841" s="8" t="s">
        <v>1405</v>
      </c>
      <c r="K841" s="8" t="s">
        <v>559</v>
      </c>
      <c r="L841" s="8" t="s">
        <v>21</v>
      </c>
      <c r="M841" s="10">
        <f t="shared" si="21"/>
        <v>0</v>
      </c>
    </row>
    <row r="842" spans="1:13" ht="172.5" customHeight="1" outlineLevel="1" x14ac:dyDescent="0.25">
      <c r="A842" s="5">
        <v>37641</v>
      </c>
      <c r="C842" s="5" t="s">
        <v>1485</v>
      </c>
      <c r="D842" s="6">
        <v>4394</v>
      </c>
      <c r="E842" s="7">
        <v>0</v>
      </c>
      <c r="F842" s="8">
        <v>1</v>
      </c>
      <c r="G842" s="8" t="s">
        <v>1486</v>
      </c>
      <c r="H842" s="8" t="s">
        <v>30</v>
      </c>
      <c r="I842" s="8" t="s">
        <v>1414</v>
      </c>
      <c r="J842" s="8" t="s">
        <v>1405</v>
      </c>
      <c r="K842" s="8" t="s">
        <v>1406</v>
      </c>
      <c r="L842" s="8" t="s">
        <v>1424</v>
      </c>
      <c r="M842" s="10">
        <f t="shared" si="21"/>
        <v>0</v>
      </c>
    </row>
    <row r="843" spans="1:13" ht="172.5" customHeight="1" outlineLevel="1" x14ac:dyDescent="0.25">
      <c r="A843" s="5">
        <v>37642</v>
      </c>
      <c r="C843" s="5" t="s">
        <v>1487</v>
      </c>
      <c r="D843" s="6">
        <v>4394</v>
      </c>
      <c r="E843" s="7">
        <v>0</v>
      </c>
      <c r="F843" s="8">
        <v>1</v>
      </c>
      <c r="G843" s="8" t="s">
        <v>1488</v>
      </c>
      <c r="H843" s="8" t="s">
        <v>30</v>
      </c>
      <c r="I843" s="8" t="s">
        <v>1414</v>
      </c>
      <c r="J843" s="8" t="s">
        <v>1405</v>
      </c>
      <c r="K843" s="8" t="s">
        <v>559</v>
      </c>
      <c r="L843" s="8" t="s">
        <v>1424</v>
      </c>
      <c r="M843" s="10">
        <f t="shared" si="21"/>
        <v>0</v>
      </c>
    </row>
    <row r="844" spans="1:13" ht="172.5" customHeight="1" outlineLevel="1" x14ac:dyDescent="0.25">
      <c r="A844" s="5">
        <v>37643</v>
      </c>
      <c r="C844" s="5" t="s">
        <v>1489</v>
      </c>
      <c r="D844" s="6">
        <v>4394</v>
      </c>
      <c r="E844" s="7">
        <v>0</v>
      </c>
      <c r="F844" s="8">
        <v>1</v>
      </c>
      <c r="G844" s="8" t="s">
        <v>1486</v>
      </c>
      <c r="H844" s="8" t="s">
        <v>30</v>
      </c>
      <c r="I844" s="8" t="s">
        <v>1423</v>
      </c>
      <c r="J844" s="8" t="s">
        <v>1405</v>
      </c>
      <c r="K844" s="8" t="s">
        <v>1406</v>
      </c>
      <c r="L844" s="8" t="s">
        <v>1424</v>
      </c>
      <c r="M844" s="10">
        <f t="shared" si="21"/>
        <v>0</v>
      </c>
    </row>
    <row r="845" spans="1:13" ht="172.5" customHeight="1" outlineLevel="1" x14ac:dyDescent="0.25">
      <c r="A845" s="5">
        <v>37644</v>
      </c>
      <c r="C845" s="5" t="s">
        <v>1490</v>
      </c>
      <c r="D845" s="6">
        <v>4394</v>
      </c>
      <c r="E845" s="7">
        <v>0</v>
      </c>
      <c r="F845" s="8">
        <v>1</v>
      </c>
      <c r="G845" s="8" t="s">
        <v>1491</v>
      </c>
      <c r="H845" s="8" t="s">
        <v>30</v>
      </c>
      <c r="I845" s="8" t="s">
        <v>1423</v>
      </c>
      <c r="J845" s="8" t="s">
        <v>1405</v>
      </c>
      <c r="K845" s="8" t="s">
        <v>559</v>
      </c>
      <c r="L845" s="8" t="s">
        <v>1424</v>
      </c>
      <c r="M845" s="10">
        <f t="shared" si="21"/>
        <v>0</v>
      </c>
    </row>
    <row r="846" spans="1:13" ht="172.5" customHeight="1" outlineLevel="1" x14ac:dyDescent="0.25">
      <c r="A846" s="5">
        <v>37724</v>
      </c>
      <c r="C846" s="5" t="s">
        <v>1492</v>
      </c>
      <c r="D846" s="6">
        <v>2273.6999999999998</v>
      </c>
      <c r="E846" s="7">
        <v>0</v>
      </c>
      <c r="F846" s="8">
        <v>1</v>
      </c>
      <c r="G846" s="8" t="s">
        <v>1493</v>
      </c>
      <c r="H846" s="8" t="s">
        <v>30</v>
      </c>
      <c r="I846" s="8" t="s">
        <v>1494</v>
      </c>
      <c r="J846" s="8" t="s">
        <v>1405</v>
      </c>
      <c r="K846" s="8" t="s">
        <v>559</v>
      </c>
      <c r="L846" s="8" t="s">
        <v>21</v>
      </c>
      <c r="M846" s="10">
        <f t="shared" si="21"/>
        <v>0</v>
      </c>
    </row>
    <row r="847" spans="1:13" ht="172.5" customHeight="1" outlineLevel="1" x14ac:dyDescent="0.25">
      <c r="A847" s="5">
        <v>37725</v>
      </c>
      <c r="C847" s="5" t="s">
        <v>1495</v>
      </c>
      <c r="D847" s="6">
        <v>2184</v>
      </c>
      <c r="E847" s="7">
        <v>0</v>
      </c>
      <c r="F847" s="8">
        <v>1</v>
      </c>
      <c r="G847" s="8" t="s">
        <v>1496</v>
      </c>
      <c r="H847" s="8" t="s">
        <v>30</v>
      </c>
      <c r="I847" s="8" t="s">
        <v>1474</v>
      </c>
      <c r="J847" s="8" t="s">
        <v>1405</v>
      </c>
      <c r="K847" s="8" t="s">
        <v>1406</v>
      </c>
      <c r="L847" s="8" t="s">
        <v>21</v>
      </c>
      <c r="M847" s="10">
        <f t="shared" si="21"/>
        <v>0</v>
      </c>
    </row>
    <row r="848" spans="1:13" ht="172.5" customHeight="1" outlineLevel="1" x14ac:dyDescent="0.25">
      <c r="A848" s="5">
        <v>37726</v>
      </c>
      <c r="C848" s="5" t="s">
        <v>1497</v>
      </c>
      <c r="D848" s="6">
        <v>2184</v>
      </c>
      <c r="E848" s="7">
        <v>0</v>
      </c>
      <c r="F848" s="8">
        <v>1</v>
      </c>
      <c r="G848" s="8" t="s">
        <v>1496</v>
      </c>
      <c r="H848" s="8" t="s">
        <v>30</v>
      </c>
      <c r="I848" s="8" t="s">
        <v>1474</v>
      </c>
      <c r="J848" s="8" t="s">
        <v>1405</v>
      </c>
      <c r="K848" s="8" t="s">
        <v>559</v>
      </c>
      <c r="L848" s="8" t="s">
        <v>21</v>
      </c>
      <c r="M848" s="10">
        <f t="shared" si="21"/>
        <v>0</v>
      </c>
    </row>
    <row r="849" spans="1:13" ht="172.5" customHeight="1" outlineLevel="1" x14ac:dyDescent="0.25">
      <c r="A849" s="5">
        <v>37727</v>
      </c>
      <c r="C849" s="5" t="s">
        <v>1498</v>
      </c>
      <c r="D849" s="6">
        <v>2184</v>
      </c>
      <c r="E849" s="7">
        <v>0</v>
      </c>
      <c r="F849" s="8">
        <v>1</v>
      </c>
      <c r="G849" s="8" t="s">
        <v>1499</v>
      </c>
      <c r="H849" s="8" t="s">
        <v>30</v>
      </c>
      <c r="I849" s="8" t="s">
        <v>1474</v>
      </c>
      <c r="J849" s="8" t="s">
        <v>1405</v>
      </c>
      <c r="K849" s="8" t="s">
        <v>1406</v>
      </c>
      <c r="L849" s="8" t="s">
        <v>21</v>
      </c>
      <c r="M849" s="10">
        <f t="shared" si="21"/>
        <v>0</v>
      </c>
    </row>
    <row r="850" spans="1:13" ht="172.5" customHeight="1" outlineLevel="1" x14ac:dyDescent="0.25">
      <c r="A850" s="5">
        <v>37728</v>
      </c>
      <c r="C850" s="5" t="s">
        <v>1500</v>
      </c>
      <c r="D850" s="6">
        <v>2184</v>
      </c>
      <c r="E850" s="7">
        <v>0</v>
      </c>
      <c r="F850" s="8">
        <v>1</v>
      </c>
      <c r="G850" s="8" t="s">
        <v>1499</v>
      </c>
      <c r="H850" s="8" t="s">
        <v>30</v>
      </c>
      <c r="I850" s="8" t="s">
        <v>1474</v>
      </c>
      <c r="J850" s="8" t="s">
        <v>1405</v>
      </c>
      <c r="K850" s="8" t="s">
        <v>559</v>
      </c>
      <c r="L850" s="8" t="s">
        <v>21</v>
      </c>
      <c r="M850" s="10">
        <f t="shared" si="21"/>
        <v>0</v>
      </c>
    </row>
    <row r="851" spans="1:13" ht="172.5" customHeight="1" outlineLevel="1" x14ac:dyDescent="0.25">
      <c r="A851" s="5">
        <v>37639</v>
      </c>
      <c r="C851" s="5" t="s">
        <v>1501</v>
      </c>
      <c r="D851" s="6">
        <v>5473</v>
      </c>
      <c r="E851" s="7">
        <v>0</v>
      </c>
      <c r="F851" s="8">
        <v>1</v>
      </c>
      <c r="G851" s="8" t="s">
        <v>1502</v>
      </c>
      <c r="H851" s="8" t="s">
        <v>30</v>
      </c>
      <c r="I851" s="8" t="s">
        <v>1503</v>
      </c>
      <c r="J851" s="8" t="s">
        <v>1405</v>
      </c>
      <c r="K851" s="8" t="s">
        <v>1406</v>
      </c>
      <c r="L851" s="8" t="s">
        <v>1424</v>
      </c>
      <c r="M851" s="10">
        <f t="shared" si="21"/>
        <v>0</v>
      </c>
    </row>
    <row r="852" spans="1:13" ht="172.5" customHeight="1" outlineLevel="1" x14ac:dyDescent="0.25">
      <c r="A852" s="5">
        <v>37640</v>
      </c>
      <c r="C852" s="5" t="s">
        <v>1504</v>
      </c>
      <c r="D852" s="6">
        <v>5473</v>
      </c>
      <c r="E852" s="7">
        <v>0</v>
      </c>
      <c r="F852" s="8">
        <v>1</v>
      </c>
      <c r="G852" s="8" t="s">
        <v>1502</v>
      </c>
      <c r="H852" s="8" t="s">
        <v>30</v>
      </c>
      <c r="I852" s="8" t="s">
        <v>1503</v>
      </c>
      <c r="J852" s="8" t="s">
        <v>1405</v>
      </c>
      <c r="K852" s="8" t="s">
        <v>559</v>
      </c>
      <c r="L852" s="8" t="s">
        <v>1424</v>
      </c>
      <c r="M852" s="10">
        <f t="shared" si="21"/>
        <v>0</v>
      </c>
    </row>
    <row r="853" spans="1:13" ht="172.5" customHeight="1" outlineLevel="1" x14ac:dyDescent="0.25">
      <c r="A853" s="5">
        <v>37031</v>
      </c>
      <c r="C853" s="5" t="s">
        <v>1505</v>
      </c>
      <c r="D853" s="6">
        <v>4524</v>
      </c>
      <c r="E853" s="7">
        <v>0</v>
      </c>
      <c r="F853" s="8">
        <v>1</v>
      </c>
      <c r="G853" s="8" t="s">
        <v>1506</v>
      </c>
      <c r="H853" s="8" t="s">
        <v>56</v>
      </c>
      <c r="I853" s="8" t="s">
        <v>1433</v>
      </c>
      <c r="J853" s="8" t="s">
        <v>1405</v>
      </c>
      <c r="K853" s="8" t="s">
        <v>1406</v>
      </c>
      <c r="L853" s="8" t="s">
        <v>1424</v>
      </c>
      <c r="M853" s="10">
        <f t="shared" si="21"/>
        <v>0</v>
      </c>
    </row>
    <row r="854" spans="1:13" ht="172.5" customHeight="1" outlineLevel="1" x14ac:dyDescent="0.25">
      <c r="A854" s="5">
        <v>37032</v>
      </c>
      <c r="C854" s="5" t="s">
        <v>1507</v>
      </c>
      <c r="D854" s="6">
        <v>4524</v>
      </c>
      <c r="E854" s="7">
        <v>0</v>
      </c>
      <c r="F854" s="8">
        <v>1</v>
      </c>
      <c r="G854" s="8" t="s">
        <v>1506</v>
      </c>
      <c r="H854" s="8" t="s">
        <v>56</v>
      </c>
      <c r="I854" s="8" t="s">
        <v>1433</v>
      </c>
      <c r="J854" s="8" t="s">
        <v>1405</v>
      </c>
      <c r="K854" s="8" t="s">
        <v>1508</v>
      </c>
      <c r="L854" s="8" t="s">
        <v>1424</v>
      </c>
      <c r="M854" s="10">
        <f t="shared" si="21"/>
        <v>0</v>
      </c>
    </row>
    <row r="855" spans="1:13" ht="172.5" customHeight="1" outlineLevel="1" x14ac:dyDescent="0.25">
      <c r="A855" s="5">
        <v>37033</v>
      </c>
      <c r="C855" s="5" t="s">
        <v>1509</v>
      </c>
      <c r="D855" s="6">
        <v>6864</v>
      </c>
      <c r="E855" s="7">
        <v>0</v>
      </c>
      <c r="F855" s="8">
        <v>1</v>
      </c>
      <c r="G855" s="8" t="s">
        <v>1510</v>
      </c>
      <c r="H855" s="8" t="s">
        <v>56</v>
      </c>
      <c r="I855" s="8" t="s">
        <v>1511</v>
      </c>
      <c r="J855" s="8" t="s">
        <v>1405</v>
      </c>
      <c r="K855" s="8" t="s">
        <v>1406</v>
      </c>
      <c r="L855" s="8" t="s">
        <v>1424</v>
      </c>
      <c r="M855" s="10">
        <f t="shared" si="21"/>
        <v>0</v>
      </c>
    </row>
    <row r="856" spans="1:13" ht="172.5" customHeight="1" outlineLevel="1" x14ac:dyDescent="0.25">
      <c r="A856" s="5">
        <v>37034</v>
      </c>
      <c r="C856" s="5" t="s">
        <v>1512</v>
      </c>
      <c r="D856" s="6">
        <v>6864</v>
      </c>
      <c r="E856" s="7">
        <v>0</v>
      </c>
      <c r="F856" s="8">
        <v>1</v>
      </c>
      <c r="G856" s="8" t="s">
        <v>1510</v>
      </c>
      <c r="H856" s="8" t="s">
        <v>56</v>
      </c>
      <c r="I856" s="8" t="s">
        <v>1511</v>
      </c>
      <c r="J856" s="8" t="s">
        <v>1405</v>
      </c>
      <c r="K856" s="8" t="s">
        <v>1508</v>
      </c>
      <c r="L856" s="8" t="s">
        <v>1424</v>
      </c>
      <c r="M856" s="10">
        <f t="shared" si="21"/>
        <v>0</v>
      </c>
    </row>
    <row r="857" spans="1:13" ht="172.5" customHeight="1" outlineLevel="1" x14ac:dyDescent="0.25">
      <c r="A857" s="5">
        <v>37035</v>
      </c>
      <c r="C857" s="5" t="s">
        <v>1513</v>
      </c>
      <c r="D857" s="6">
        <v>8892</v>
      </c>
      <c r="E857" s="7">
        <v>0</v>
      </c>
      <c r="F857" s="8">
        <v>1</v>
      </c>
      <c r="G857" s="8" t="s">
        <v>1514</v>
      </c>
      <c r="H857" s="8" t="s">
        <v>56</v>
      </c>
      <c r="I857" s="8" t="s">
        <v>1515</v>
      </c>
      <c r="J857" s="8" t="s">
        <v>1405</v>
      </c>
      <c r="K857" s="8" t="s">
        <v>1406</v>
      </c>
      <c r="L857" s="8" t="s">
        <v>1424</v>
      </c>
      <c r="M857" s="10">
        <f t="shared" si="21"/>
        <v>0</v>
      </c>
    </row>
    <row r="858" spans="1:13" ht="172.5" customHeight="1" outlineLevel="1" x14ac:dyDescent="0.25">
      <c r="A858" s="5">
        <v>37035</v>
      </c>
      <c r="C858" s="5" t="s">
        <v>1513</v>
      </c>
      <c r="D858" s="6">
        <v>8892</v>
      </c>
      <c r="E858" s="7">
        <v>0</v>
      </c>
      <c r="F858" s="8">
        <v>1</v>
      </c>
      <c r="G858" s="8" t="s">
        <v>1514</v>
      </c>
      <c r="H858" s="8" t="s">
        <v>56</v>
      </c>
      <c r="I858" s="8" t="s">
        <v>1515</v>
      </c>
      <c r="J858" s="8" t="s">
        <v>1405</v>
      </c>
      <c r="K858" s="8" t="s">
        <v>1406</v>
      </c>
      <c r="L858" s="8" t="s">
        <v>1424</v>
      </c>
      <c r="M858" s="10">
        <f t="shared" si="21"/>
        <v>0</v>
      </c>
    </row>
    <row r="859" spans="1:13" ht="172.5" customHeight="1" outlineLevel="1" x14ac:dyDescent="0.25">
      <c r="A859" s="5">
        <v>37036</v>
      </c>
      <c r="C859" s="5" t="s">
        <v>1516</v>
      </c>
      <c r="D859" s="6">
        <v>8892</v>
      </c>
      <c r="E859" s="7">
        <v>0</v>
      </c>
      <c r="F859" s="8">
        <v>1</v>
      </c>
      <c r="G859" s="8" t="s">
        <v>1514</v>
      </c>
      <c r="H859" s="8" t="s">
        <v>56</v>
      </c>
      <c r="I859" s="8" t="s">
        <v>1515</v>
      </c>
      <c r="J859" s="8" t="s">
        <v>1405</v>
      </c>
      <c r="K859" s="8" t="s">
        <v>1508</v>
      </c>
      <c r="L859" s="8" t="s">
        <v>1424</v>
      </c>
      <c r="M859" s="10">
        <f t="shared" si="21"/>
        <v>0</v>
      </c>
    </row>
    <row r="860" spans="1:13" ht="172.5" customHeight="1" outlineLevel="1" x14ac:dyDescent="0.25">
      <c r="A860" s="5">
        <v>37067</v>
      </c>
      <c r="C860" s="5" t="s">
        <v>1517</v>
      </c>
      <c r="D860" s="6">
        <v>3712.8</v>
      </c>
      <c r="E860" s="7">
        <v>0</v>
      </c>
      <c r="F860" s="8">
        <v>1</v>
      </c>
      <c r="G860" s="8" t="s">
        <v>1518</v>
      </c>
      <c r="H860" s="8" t="s">
        <v>56</v>
      </c>
      <c r="I860" s="8" t="s">
        <v>1436</v>
      </c>
      <c r="J860" s="8" t="s">
        <v>1405</v>
      </c>
      <c r="K860" s="8" t="s">
        <v>1406</v>
      </c>
      <c r="L860" s="8" t="s">
        <v>1424</v>
      </c>
      <c r="M860" s="10">
        <f t="shared" si="21"/>
        <v>0</v>
      </c>
    </row>
    <row r="861" spans="1:13" ht="172.5" customHeight="1" outlineLevel="1" x14ac:dyDescent="0.25">
      <c r="A861" s="5">
        <v>37068</v>
      </c>
      <c r="C861" s="5" t="s">
        <v>1519</v>
      </c>
      <c r="D861" s="6">
        <v>3712.8</v>
      </c>
      <c r="E861" s="7">
        <v>0</v>
      </c>
      <c r="F861" s="8">
        <v>1</v>
      </c>
      <c r="G861" s="8" t="s">
        <v>1518</v>
      </c>
      <c r="H861" s="8" t="s">
        <v>56</v>
      </c>
      <c r="I861" s="8" t="s">
        <v>1436</v>
      </c>
      <c r="J861" s="8" t="s">
        <v>1405</v>
      </c>
      <c r="K861" s="8" t="s">
        <v>559</v>
      </c>
      <c r="L861" s="8" t="s">
        <v>1424</v>
      </c>
      <c r="M861" s="10">
        <f t="shared" si="21"/>
        <v>0</v>
      </c>
    </row>
    <row r="862" spans="1:13" ht="172.5" customHeight="1" outlineLevel="1" x14ac:dyDescent="0.25">
      <c r="A862" s="5">
        <v>37068</v>
      </c>
      <c r="C862" s="5" t="s">
        <v>1519</v>
      </c>
      <c r="D862" s="6">
        <v>3712.8</v>
      </c>
      <c r="E862" s="7">
        <v>0</v>
      </c>
      <c r="F862" s="8">
        <v>1</v>
      </c>
      <c r="G862" s="8" t="s">
        <v>1518</v>
      </c>
      <c r="H862" s="8" t="s">
        <v>56</v>
      </c>
      <c r="I862" s="8" t="s">
        <v>1436</v>
      </c>
      <c r="J862" s="8" t="s">
        <v>1405</v>
      </c>
      <c r="K862" s="8" t="s">
        <v>559</v>
      </c>
      <c r="L862" s="8" t="s">
        <v>1424</v>
      </c>
      <c r="M862" s="10">
        <f t="shared" si="21"/>
        <v>0</v>
      </c>
    </row>
    <row r="863" spans="1:13" ht="172.5" customHeight="1" outlineLevel="1" x14ac:dyDescent="0.25">
      <c r="A863" s="5">
        <v>37759</v>
      </c>
      <c r="C863" s="5" t="s">
        <v>1520</v>
      </c>
      <c r="D863" s="6">
        <v>3712.8</v>
      </c>
      <c r="E863" s="7">
        <v>0</v>
      </c>
      <c r="F863" s="8">
        <v>1</v>
      </c>
      <c r="G863" s="8" t="s">
        <v>1518</v>
      </c>
      <c r="H863" s="8" t="s">
        <v>56</v>
      </c>
      <c r="I863" s="8" t="s">
        <v>1436</v>
      </c>
      <c r="J863" s="8" t="s">
        <v>1405</v>
      </c>
      <c r="K863" s="8" t="s">
        <v>1521</v>
      </c>
      <c r="L863" s="8" t="s">
        <v>1424</v>
      </c>
      <c r="M863" s="10">
        <f t="shared" si="21"/>
        <v>0</v>
      </c>
    </row>
    <row r="864" spans="1:13" ht="172.5" customHeight="1" outlineLevel="1" x14ac:dyDescent="0.25">
      <c r="A864" s="5">
        <v>37126</v>
      </c>
      <c r="C864" s="5" t="s">
        <v>1522</v>
      </c>
      <c r="D864" s="6">
        <v>1795.3</v>
      </c>
      <c r="E864" s="7">
        <v>0</v>
      </c>
      <c r="F864" s="8">
        <v>1</v>
      </c>
      <c r="G864" s="8" t="s">
        <v>1523</v>
      </c>
      <c r="H864" s="8" t="s">
        <v>30</v>
      </c>
      <c r="I864" s="8" t="s">
        <v>1474</v>
      </c>
      <c r="J864" s="8" t="s">
        <v>1405</v>
      </c>
      <c r="K864" s="8" t="s">
        <v>1406</v>
      </c>
      <c r="L864" s="8" t="s">
        <v>21</v>
      </c>
      <c r="M864" s="10">
        <f t="shared" si="21"/>
        <v>0</v>
      </c>
    </row>
    <row r="865" spans="1:13" ht="172.5" customHeight="1" outlineLevel="1" x14ac:dyDescent="0.25">
      <c r="A865" s="5">
        <v>37127</v>
      </c>
      <c r="C865" s="5" t="s">
        <v>1524</v>
      </c>
      <c r="D865" s="6">
        <v>1795.3</v>
      </c>
      <c r="E865" s="7">
        <v>0</v>
      </c>
      <c r="F865" s="8">
        <v>1</v>
      </c>
      <c r="G865" s="8" t="s">
        <v>1523</v>
      </c>
      <c r="H865" s="8" t="s">
        <v>30</v>
      </c>
      <c r="I865" s="8" t="s">
        <v>1474</v>
      </c>
      <c r="J865" s="8" t="s">
        <v>1405</v>
      </c>
      <c r="K865" s="8" t="s">
        <v>559</v>
      </c>
      <c r="L865" s="8" t="s">
        <v>21</v>
      </c>
      <c r="M865" s="10">
        <f t="shared" si="21"/>
        <v>0</v>
      </c>
    </row>
    <row r="866" spans="1:13" ht="172.5" customHeight="1" outlineLevel="1" x14ac:dyDescent="0.25">
      <c r="A866" s="5">
        <v>37124</v>
      </c>
      <c r="C866" s="5" t="s">
        <v>1525</v>
      </c>
      <c r="D866" s="6">
        <v>3023.8</v>
      </c>
      <c r="E866" s="7">
        <v>0</v>
      </c>
      <c r="F866" s="8">
        <v>1</v>
      </c>
      <c r="G866" s="8" t="s">
        <v>1526</v>
      </c>
      <c r="H866" s="8" t="s">
        <v>56</v>
      </c>
      <c r="I866" s="8" t="s">
        <v>158</v>
      </c>
      <c r="J866" s="8" t="s">
        <v>1405</v>
      </c>
      <c r="K866" s="8" t="s">
        <v>1406</v>
      </c>
      <c r="L866" s="8" t="s">
        <v>21</v>
      </c>
      <c r="M866" s="10">
        <f t="shared" si="21"/>
        <v>0</v>
      </c>
    </row>
    <row r="867" spans="1:13" ht="172.5" customHeight="1" outlineLevel="1" x14ac:dyDescent="0.25">
      <c r="A867" s="5">
        <v>37125</v>
      </c>
      <c r="C867" s="5" t="s">
        <v>1527</v>
      </c>
      <c r="D867" s="6">
        <v>3023.8</v>
      </c>
      <c r="E867" s="7">
        <v>0</v>
      </c>
      <c r="F867" s="8">
        <v>1</v>
      </c>
      <c r="G867" s="8" t="s">
        <v>1526</v>
      </c>
      <c r="H867" s="8" t="s">
        <v>56</v>
      </c>
      <c r="I867" s="8" t="s">
        <v>158</v>
      </c>
      <c r="J867" s="8" t="s">
        <v>1405</v>
      </c>
      <c r="K867" s="8" t="s">
        <v>559</v>
      </c>
      <c r="L867" s="8" t="s">
        <v>21</v>
      </c>
      <c r="M867" s="10">
        <f t="shared" si="21"/>
        <v>0</v>
      </c>
    </row>
    <row r="868" spans="1:13" ht="172.5" customHeight="1" outlineLevel="1" x14ac:dyDescent="0.25">
      <c r="A868" s="5">
        <v>37064</v>
      </c>
      <c r="C868" s="5" t="s">
        <v>1528</v>
      </c>
      <c r="D868" s="6">
        <v>6683.3</v>
      </c>
      <c r="E868" s="7">
        <v>0</v>
      </c>
      <c r="F868" s="8">
        <v>1</v>
      </c>
      <c r="G868" s="8" t="s">
        <v>1529</v>
      </c>
      <c r="H868" s="8" t="s">
        <v>56</v>
      </c>
      <c r="I868" s="8" t="s">
        <v>1439</v>
      </c>
      <c r="J868" s="8" t="s">
        <v>1405</v>
      </c>
      <c r="K868" s="8" t="s">
        <v>1406</v>
      </c>
      <c r="L868" s="8" t="s">
        <v>1424</v>
      </c>
      <c r="M868" s="10">
        <f t="shared" si="21"/>
        <v>0</v>
      </c>
    </row>
    <row r="869" spans="1:13" ht="172.5" customHeight="1" outlineLevel="1" x14ac:dyDescent="0.25">
      <c r="A869" s="5">
        <v>37069</v>
      </c>
      <c r="C869" s="5" t="s">
        <v>1530</v>
      </c>
      <c r="D869" s="6">
        <v>6683.3</v>
      </c>
      <c r="E869" s="7">
        <v>0</v>
      </c>
      <c r="F869" s="8">
        <v>1</v>
      </c>
      <c r="G869" s="8" t="s">
        <v>1529</v>
      </c>
      <c r="H869" s="8" t="s">
        <v>56</v>
      </c>
      <c r="I869" s="8" t="s">
        <v>1439</v>
      </c>
      <c r="J869" s="8" t="s">
        <v>1405</v>
      </c>
      <c r="K869" s="8" t="s">
        <v>559</v>
      </c>
      <c r="L869" s="8" t="s">
        <v>1424</v>
      </c>
      <c r="M869" s="10">
        <f t="shared" si="21"/>
        <v>0</v>
      </c>
    </row>
    <row r="870" spans="1:13" ht="172.5" customHeight="1" outlineLevel="1" x14ac:dyDescent="0.25">
      <c r="A870" s="5">
        <v>37721</v>
      </c>
      <c r="C870" s="5" t="s">
        <v>1531</v>
      </c>
      <c r="D870" s="6">
        <v>2060.5</v>
      </c>
      <c r="E870" s="7">
        <v>0</v>
      </c>
      <c r="F870" s="8">
        <v>1</v>
      </c>
      <c r="G870" s="8" t="s">
        <v>1532</v>
      </c>
      <c r="H870" s="8" t="s">
        <v>56</v>
      </c>
      <c r="I870" s="8" t="s">
        <v>1446</v>
      </c>
      <c r="J870" s="8" t="s">
        <v>1405</v>
      </c>
      <c r="K870" s="8" t="s">
        <v>1406</v>
      </c>
      <c r="L870" s="8" t="s">
        <v>21</v>
      </c>
      <c r="M870" s="10">
        <f t="shared" si="21"/>
        <v>0</v>
      </c>
    </row>
    <row r="871" spans="1:13" ht="172.5" customHeight="1" outlineLevel="1" x14ac:dyDescent="0.25">
      <c r="A871" s="5">
        <v>37722</v>
      </c>
      <c r="C871" s="5" t="s">
        <v>1533</v>
      </c>
      <c r="D871" s="6">
        <v>2060.5</v>
      </c>
      <c r="E871" s="7">
        <v>0</v>
      </c>
      <c r="F871" s="8">
        <v>1</v>
      </c>
      <c r="G871" s="8" t="s">
        <v>1532</v>
      </c>
      <c r="H871" s="8" t="s">
        <v>56</v>
      </c>
      <c r="I871" s="8" t="s">
        <v>1446</v>
      </c>
      <c r="J871" s="8" t="s">
        <v>1405</v>
      </c>
      <c r="K871" s="8" t="s">
        <v>559</v>
      </c>
      <c r="L871" s="8" t="s">
        <v>21</v>
      </c>
      <c r="M871" s="10">
        <f t="shared" si="21"/>
        <v>0</v>
      </c>
    </row>
    <row r="872" spans="1:13" ht="172.5" customHeight="1" outlineLevel="1" x14ac:dyDescent="0.25">
      <c r="A872" s="5">
        <v>37671</v>
      </c>
      <c r="C872" s="5" t="s">
        <v>1534</v>
      </c>
      <c r="D872" s="6">
        <v>1404</v>
      </c>
      <c r="E872" s="7">
        <v>0</v>
      </c>
      <c r="F872" s="8">
        <v>1</v>
      </c>
      <c r="G872" s="8" t="s">
        <v>1535</v>
      </c>
      <c r="H872" s="8" t="s">
        <v>30</v>
      </c>
      <c r="I872" s="8" t="s">
        <v>1536</v>
      </c>
      <c r="J872" s="8" t="s">
        <v>1405</v>
      </c>
      <c r="K872" s="8" t="s">
        <v>1406</v>
      </c>
      <c r="L872" s="8" t="s">
        <v>21</v>
      </c>
      <c r="M872" s="10">
        <f t="shared" si="21"/>
        <v>0</v>
      </c>
    </row>
    <row r="873" spans="1:13" ht="172.5" customHeight="1" outlineLevel="1" x14ac:dyDescent="0.25">
      <c r="A873" s="5">
        <v>37672</v>
      </c>
      <c r="C873" s="5" t="s">
        <v>1537</v>
      </c>
      <c r="D873" s="6">
        <v>1625</v>
      </c>
      <c r="E873" s="7">
        <v>0</v>
      </c>
      <c r="F873" s="8">
        <v>1</v>
      </c>
      <c r="G873" s="8" t="s">
        <v>1538</v>
      </c>
      <c r="H873" s="8" t="s">
        <v>30</v>
      </c>
      <c r="I873" s="8" t="s">
        <v>1539</v>
      </c>
      <c r="J873" s="8" t="s">
        <v>1405</v>
      </c>
      <c r="K873" s="8" t="s">
        <v>1406</v>
      </c>
      <c r="L873" s="8" t="s">
        <v>21</v>
      </c>
      <c r="M873" s="10">
        <f t="shared" si="21"/>
        <v>0</v>
      </c>
    </row>
    <row r="874" spans="1:13" ht="172.5" customHeight="1" outlineLevel="1" x14ac:dyDescent="0.25">
      <c r="A874" s="5">
        <v>37673</v>
      </c>
      <c r="C874" s="5" t="s">
        <v>1540</v>
      </c>
      <c r="D874" s="6">
        <v>1742</v>
      </c>
      <c r="E874" s="7">
        <v>0</v>
      </c>
      <c r="F874" s="8">
        <v>1</v>
      </c>
      <c r="G874" s="8" t="s">
        <v>1541</v>
      </c>
      <c r="H874" s="8" t="s">
        <v>30</v>
      </c>
      <c r="I874" s="8" t="s">
        <v>1542</v>
      </c>
      <c r="J874" s="8" t="s">
        <v>1405</v>
      </c>
      <c r="K874" s="8" t="s">
        <v>1406</v>
      </c>
      <c r="L874" s="8" t="s">
        <v>21</v>
      </c>
      <c r="M874" s="10">
        <f t="shared" si="21"/>
        <v>0</v>
      </c>
    </row>
    <row r="875" spans="1:13" ht="172.5" customHeight="1" outlineLevel="1" x14ac:dyDescent="0.25">
      <c r="A875" s="5">
        <v>37674</v>
      </c>
      <c r="C875" s="5" t="s">
        <v>1543</v>
      </c>
      <c r="D875" s="6">
        <v>1404</v>
      </c>
      <c r="E875" s="7">
        <v>0</v>
      </c>
      <c r="F875" s="8">
        <v>1</v>
      </c>
      <c r="G875" s="8" t="s">
        <v>1535</v>
      </c>
      <c r="H875" s="8" t="s">
        <v>30</v>
      </c>
      <c r="I875" s="8" t="s">
        <v>1536</v>
      </c>
      <c r="J875" s="8" t="s">
        <v>1405</v>
      </c>
      <c r="K875" s="8" t="s">
        <v>559</v>
      </c>
      <c r="L875" s="8" t="s">
        <v>21</v>
      </c>
      <c r="M875" s="10">
        <f t="shared" si="21"/>
        <v>0</v>
      </c>
    </row>
    <row r="876" spans="1:13" ht="172.5" customHeight="1" outlineLevel="1" x14ac:dyDescent="0.25">
      <c r="A876" s="5">
        <v>37675</v>
      </c>
      <c r="C876" s="5" t="s">
        <v>1544</v>
      </c>
      <c r="D876" s="6">
        <v>1625</v>
      </c>
      <c r="E876" s="7">
        <v>0</v>
      </c>
      <c r="F876" s="8">
        <v>1</v>
      </c>
      <c r="G876" s="8" t="s">
        <v>1538</v>
      </c>
      <c r="H876" s="8" t="s">
        <v>30</v>
      </c>
      <c r="I876" s="8" t="s">
        <v>1539</v>
      </c>
      <c r="J876" s="8" t="s">
        <v>1405</v>
      </c>
      <c r="K876" s="8" t="s">
        <v>559</v>
      </c>
      <c r="L876" s="8" t="s">
        <v>21</v>
      </c>
      <c r="M876" s="10">
        <f t="shared" si="21"/>
        <v>0</v>
      </c>
    </row>
    <row r="877" spans="1:13" ht="172.5" customHeight="1" outlineLevel="1" x14ac:dyDescent="0.25">
      <c r="A877" s="5">
        <v>37676</v>
      </c>
      <c r="C877" s="5" t="s">
        <v>1545</v>
      </c>
      <c r="D877" s="6">
        <v>1742</v>
      </c>
      <c r="E877" s="7">
        <v>0</v>
      </c>
      <c r="F877" s="8">
        <v>1</v>
      </c>
      <c r="G877" s="8" t="s">
        <v>1541</v>
      </c>
      <c r="H877" s="8" t="s">
        <v>30</v>
      </c>
      <c r="I877" s="8" t="s">
        <v>1542</v>
      </c>
      <c r="J877" s="8" t="s">
        <v>1405</v>
      </c>
      <c r="K877" s="8" t="s">
        <v>559</v>
      </c>
      <c r="L877" s="8" t="s">
        <v>21</v>
      </c>
      <c r="M877" s="10">
        <f t="shared" si="21"/>
        <v>0</v>
      </c>
    </row>
    <row r="878" spans="1:13" ht="172.5" customHeight="1" outlineLevel="1" x14ac:dyDescent="0.25">
      <c r="A878" s="5">
        <v>37677</v>
      </c>
      <c r="C878" s="5" t="s">
        <v>1546</v>
      </c>
      <c r="D878" s="6">
        <v>2116.4</v>
      </c>
      <c r="E878" s="7">
        <v>0</v>
      </c>
      <c r="F878" s="8">
        <v>1</v>
      </c>
      <c r="G878" s="8" t="s">
        <v>1535</v>
      </c>
      <c r="H878" s="8" t="s">
        <v>30</v>
      </c>
      <c r="I878" s="8" t="s">
        <v>1547</v>
      </c>
      <c r="J878" s="8" t="s">
        <v>1405</v>
      </c>
      <c r="K878" s="8" t="s">
        <v>1406</v>
      </c>
      <c r="L878" s="8" t="s">
        <v>21</v>
      </c>
      <c r="M878" s="10">
        <f t="shared" si="21"/>
        <v>0</v>
      </c>
    </row>
    <row r="879" spans="1:13" ht="172.5" customHeight="1" outlineLevel="1" x14ac:dyDescent="0.25">
      <c r="A879" s="5">
        <v>37678</v>
      </c>
      <c r="C879" s="5" t="s">
        <v>1548</v>
      </c>
      <c r="D879" s="6">
        <v>2330.9</v>
      </c>
      <c r="E879" s="7">
        <v>0</v>
      </c>
      <c r="F879" s="8">
        <v>1</v>
      </c>
      <c r="G879" s="8" t="s">
        <v>1549</v>
      </c>
      <c r="H879" s="8" t="s">
        <v>30</v>
      </c>
      <c r="I879" s="8" t="s">
        <v>1539</v>
      </c>
      <c r="J879" s="8" t="s">
        <v>1405</v>
      </c>
      <c r="K879" s="8" t="s">
        <v>1406</v>
      </c>
      <c r="L879" s="8" t="s">
        <v>21</v>
      </c>
      <c r="M879" s="10">
        <f t="shared" si="21"/>
        <v>0</v>
      </c>
    </row>
    <row r="880" spans="1:13" ht="172.5" customHeight="1" outlineLevel="1" x14ac:dyDescent="0.25">
      <c r="A880" s="5">
        <v>37680</v>
      </c>
      <c r="C880" s="5" t="s">
        <v>1550</v>
      </c>
      <c r="D880" s="6">
        <v>2116.4</v>
      </c>
      <c r="E880" s="7">
        <v>0</v>
      </c>
      <c r="F880" s="8">
        <v>1</v>
      </c>
      <c r="G880" s="8" t="s">
        <v>1535</v>
      </c>
      <c r="H880" s="8" t="s">
        <v>30</v>
      </c>
      <c r="I880" s="8" t="s">
        <v>1547</v>
      </c>
      <c r="J880" s="8" t="s">
        <v>1405</v>
      </c>
      <c r="K880" s="8" t="s">
        <v>559</v>
      </c>
      <c r="L880" s="8" t="s">
        <v>21</v>
      </c>
      <c r="M880" s="10">
        <f t="shared" si="21"/>
        <v>0</v>
      </c>
    </row>
    <row r="881" spans="1:13" ht="172.5" customHeight="1" outlineLevel="1" x14ac:dyDescent="0.25">
      <c r="A881" s="5">
        <v>37682</v>
      </c>
      <c r="C881" s="5" t="s">
        <v>1551</v>
      </c>
      <c r="D881" s="6">
        <v>2588.3000000000002</v>
      </c>
      <c r="E881" s="7">
        <v>0</v>
      </c>
      <c r="F881" s="8">
        <v>1</v>
      </c>
      <c r="G881" s="8" t="s">
        <v>1552</v>
      </c>
      <c r="H881" s="8" t="s">
        <v>30</v>
      </c>
      <c r="I881" s="8" t="s">
        <v>1451</v>
      </c>
      <c r="J881" s="8" t="s">
        <v>1405</v>
      </c>
      <c r="K881" s="8" t="s">
        <v>559</v>
      </c>
      <c r="L881" s="8" t="s">
        <v>21</v>
      </c>
      <c r="M881" s="10">
        <f t="shared" si="21"/>
        <v>0</v>
      </c>
    </row>
    <row r="882" spans="1:13" collapsed="1" x14ac:dyDescent="0.25">
      <c r="A882" s="14">
        <f>SUM(M807:M881)</f>
        <v>0</v>
      </c>
      <c r="B882" s="15" t="s">
        <v>14</v>
      </c>
      <c r="C882" s="15" t="s">
        <v>14</v>
      </c>
      <c r="D882" s="15" t="s">
        <v>14</v>
      </c>
      <c r="E882" s="15" t="s">
        <v>14</v>
      </c>
      <c r="F882" s="15" t="s">
        <v>14</v>
      </c>
      <c r="G882" s="15" t="s">
        <v>14</v>
      </c>
      <c r="H882" s="15" t="s">
        <v>14</v>
      </c>
      <c r="I882" s="15" t="s">
        <v>14</v>
      </c>
      <c r="J882" s="15" t="s">
        <v>14</v>
      </c>
      <c r="K882" s="15" t="s">
        <v>14</v>
      </c>
      <c r="L882" s="15" t="s">
        <v>14</v>
      </c>
      <c r="M882" s="15" t="s">
        <v>14</v>
      </c>
    </row>
    <row r="883" spans="1:13" x14ac:dyDescent="0.25">
      <c r="A883" s="13" t="s">
        <v>1553</v>
      </c>
      <c r="B883" s="13" t="s">
        <v>14</v>
      </c>
      <c r="C883" s="13" t="s">
        <v>14</v>
      </c>
      <c r="D883" s="13" t="s">
        <v>14</v>
      </c>
      <c r="E883" s="13" t="s">
        <v>14</v>
      </c>
      <c r="F883" s="13" t="s">
        <v>14</v>
      </c>
      <c r="G883" s="13" t="s">
        <v>14</v>
      </c>
      <c r="H883" s="13" t="s">
        <v>14</v>
      </c>
      <c r="I883" s="13" t="s">
        <v>14</v>
      </c>
      <c r="J883" s="13" t="s">
        <v>14</v>
      </c>
      <c r="K883" s="13" t="s">
        <v>14</v>
      </c>
      <c r="L883" s="13" t="s">
        <v>14</v>
      </c>
      <c r="M883" s="13" t="s">
        <v>14</v>
      </c>
    </row>
    <row r="884" spans="1:13" ht="172.5" customHeight="1" outlineLevel="1" x14ac:dyDescent="0.25">
      <c r="A884" s="5">
        <v>35264</v>
      </c>
      <c r="C884" s="5" t="s">
        <v>1554</v>
      </c>
      <c r="D884" s="6">
        <v>1475</v>
      </c>
      <c r="E884" s="7">
        <v>0</v>
      </c>
      <c r="F884" s="8">
        <v>1</v>
      </c>
      <c r="G884" s="8" t="s">
        <v>1555</v>
      </c>
      <c r="H884" s="8" t="s">
        <v>30</v>
      </c>
      <c r="I884" s="8" t="s">
        <v>574</v>
      </c>
      <c r="J884" s="8" t="s">
        <v>1405</v>
      </c>
      <c r="K884" s="8" t="s">
        <v>25</v>
      </c>
      <c r="L884" s="8" t="s">
        <v>21</v>
      </c>
      <c r="M884" s="10">
        <f>D884*E884</f>
        <v>0</v>
      </c>
    </row>
    <row r="885" spans="1:13" ht="172.5" customHeight="1" outlineLevel="1" x14ac:dyDescent="0.25">
      <c r="A885" s="5">
        <v>35265</v>
      </c>
      <c r="C885" s="5" t="s">
        <v>1556</v>
      </c>
      <c r="D885" s="6">
        <v>1474.72</v>
      </c>
      <c r="E885" s="7">
        <v>0</v>
      </c>
      <c r="F885" s="8">
        <v>1</v>
      </c>
      <c r="G885" s="8" t="s">
        <v>1557</v>
      </c>
      <c r="H885" s="8" t="s">
        <v>30</v>
      </c>
      <c r="I885" s="8" t="s">
        <v>574</v>
      </c>
      <c r="J885" s="8" t="s">
        <v>1405</v>
      </c>
      <c r="K885" s="8" t="s">
        <v>23</v>
      </c>
      <c r="L885" s="8" t="s">
        <v>21</v>
      </c>
      <c r="M885" s="10">
        <f t="shared" ref="M885:M899" si="22">D885*E885</f>
        <v>0</v>
      </c>
    </row>
    <row r="886" spans="1:13" ht="172.5" customHeight="1" outlineLevel="1" x14ac:dyDescent="0.25">
      <c r="A886" s="5">
        <v>35266</v>
      </c>
      <c r="C886" s="5" t="s">
        <v>1558</v>
      </c>
      <c r="D886" s="6">
        <v>1474.72</v>
      </c>
      <c r="E886" s="7">
        <v>0</v>
      </c>
      <c r="F886" s="8">
        <v>1</v>
      </c>
      <c r="G886" s="8" t="s">
        <v>1555</v>
      </c>
      <c r="H886" s="8" t="s">
        <v>30</v>
      </c>
      <c r="I886" s="8" t="s">
        <v>574</v>
      </c>
      <c r="J886" s="8" t="s">
        <v>1405</v>
      </c>
      <c r="K886" s="8" t="s">
        <v>25</v>
      </c>
      <c r="L886" s="8" t="s">
        <v>21</v>
      </c>
      <c r="M886" s="10">
        <f t="shared" si="22"/>
        <v>0</v>
      </c>
    </row>
    <row r="887" spans="1:13" ht="172.5" customHeight="1" outlineLevel="1" x14ac:dyDescent="0.25">
      <c r="A887" s="5">
        <v>35268</v>
      </c>
      <c r="C887" s="5" t="s">
        <v>1559</v>
      </c>
      <c r="D887" s="6">
        <v>1474.72</v>
      </c>
      <c r="E887" s="7">
        <v>0</v>
      </c>
      <c r="F887" s="8">
        <v>1</v>
      </c>
      <c r="G887" s="8" t="s">
        <v>1555</v>
      </c>
      <c r="H887" s="8" t="s">
        <v>30</v>
      </c>
      <c r="I887" s="8" t="s">
        <v>574</v>
      </c>
      <c r="J887" s="8" t="s">
        <v>1405</v>
      </c>
      <c r="K887" s="8" t="s">
        <v>25</v>
      </c>
      <c r="L887" s="8" t="s">
        <v>21</v>
      </c>
      <c r="M887" s="10">
        <f t="shared" si="22"/>
        <v>0</v>
      </c>
    </row>
    <row r="888" spans="1:13" ht="172.5" customHeight="1" outlineLevel="1" x14ac:dyDescent="0.25">
      <c r="A888" s="5">
        <v>35269</v>
      </c>
      <c r="C888" s="5" t="s">
        <v>1560</v>
      </c>
      <c r="D888" s="6">
        <v>1474.72</v>
      </c>
      <c r="E888" s="7">
        <v>0</v>
      </c>
      <c r="F888" s="8">
        <v>1</v>
      </c>
      <c r="G888" s="8" t="s">
        <v>1557</v>
      </c>
      <c r="H888" s="8" t="s">
        <v>30</v>
      </c>
      <c r="I888" s="8" t="s">
        <v>574</v>
      </c>
      <c r="J888" s="8" t="s">
        <v>1405</v>
      </c>
      <c r="K888" s="8" t="s">
        <v>23</v>
      </c>
      <c r="L888" s="8" t="s">
        <v>21</v>
      </c>
      <c r="M888" s="10">
        <f t="shared" si="22"/>
        <v>0</v>
      </c>
    </row>
    <row r="889" spans="1:13" ht="172.5" customHeight="1" outlineLevel="1" x14ac:dyDescent="0.25">
      <c r="A889" s="5">
        <v>35270</v>
      </c>
      <c r="C889" s="5" t="s">
        <v>1561</v>
      </c>
      <c r="D889" s="6">
        <v>1474.72</v>
      </c>
      <c r="E889" s="7">
        <v>0</v>
      </c>
      <c r="F889" s="8">
        <v>1</v>
      </c>
      <c r="G889" s="8" t="s">
        <v>1557</v>
      </c>
      <c r="H889" s="8" t="s">
        <v>30</v>
      </c>
      <c r="I889" s="8" t="s">
        <v>574</v>
      </c>
      <c r="J889" s="8" t="s">
        <v>1405</v>
      </c>
      <c r="K889" s="8" t="s">
        <v>23</v>
      </c>
      <c r="L889" s="8" t="s">
        <v>21</v>
      </c>
      <c r="M889" s="10">
        <f t="shared" si="22"/>
        <v>0</v>
      </c>
    </row>
    <row r="890" spans="1:13" ht="172.5" customHeight="1" outlineLevel="1" x14ac:dyDescent="0.25">
      <c r="A890" s="5">
        <v>35271</v>
      </c>
      <c r="C890" s="5" t="s">
        <v>1562</v>
      </c>
      <c r="D890" s="6">
        <v>1474.72</v>
      </c>
      <c r="E890" s="7">
        <v>0</v>
      </c>
      <c r="F890" s="8">
        <v>1</v>
      </c>
      <c r="G890" s="8" t="s">
        <v>1555</v>
      </c>
      <c r="H890" s="8" t="s">
        <v>30</v>
      </c>
      <c r="I890" s="8" t="s">
        <v>574</v>
      </c>
      <c r="J890" s="8" t="s">
        <v>1405</v>
      </c>
      <c r="K890" s="8" t="s">
        <v>25</v>
      </c>
      <c r="L890" s="8" t="s">
        <v>21</v>
      </c>
      <c r="M890" s="10">
        <f t="shared" si="22"/>
        <v>0</v>
      </c>
    </row>
    <row r="891" spans="1:13" ht="172.5" customHeight="1" outlineLevel="1" x14ac:dyDescent="0.25">
      <c r="A891" s="5">
        <v>35272</v>
      </c>
      <c r="C891" s="5" t="s">
        <v>1563</v>
      </c>
      <c r="D891" s="6">
        <v>1474.72</v>
      </c>
      <c r="E891" s="7">
        <v>0</v>
      </c>
      <c r="F891" s="8">
        <v>1</v>
      </c>
      <c r="G891" s="8" t="s">
        <v>1557</v>
      </c>
      <c r="H891" s="8" t="s">
        <v>30</v>
      </c>
      <c r="I891" s="8" t="s">
        <v>574</v>
      </c>
      <c r="J891" s="8" t="s">
        <v>1405</v>
      </c>
      <c r="K891" s="8" t="s">
        <v>23</v>
      </c>
      <c r="L891" s="8" t="s">
        <v>21</v>
      </c>
      <c r="M891" s="10">
        <f t="shared" si="22"/>
        <v>0</v>
      </c>
    </row>
    <row r="892" spans="1:13" ht="172.5" customHeight="1" outlineLevel="1" x14ac:dyDescent="0.25">
      <c r="A892" s="5">
        <v>35273</v>
      </c>
      <c r="C892" s="5" t="s">
        <v>1564</v>
      </c>
      <c r="D892" s="6">
        <v>1474.72</v>
      </c>
      <c r="E892" s="7">
        <v>0</v>
      </c>
      <c r="F892" s="8">
        <v>1</v>
      </c>
      <c r="G892" s="8" t="s">
        <v>1557</v>
      </c>
      <c r="H892" s="8" t="s">
        <v>30</v>
      </c>
      <c r="I892" s="8" t="s">
        <v>574</v>
      </c>
      <c r="J892" s="8" t="s">
        <v>1405</v>
      </c>
      <c r="K892" s="8" t="s">
        <v>23</v>
      </c>
      <c r="L892" s="8" t="s">
        <v>21</v>
      </c>
      <c r="M892" s="10">
        <f t="shared" si="22"/>
        <v>0</v>
      </c>
    </row>
    <row r="893" spans="1:13" ht="172.5" customHeight="1" outlineLevel="1" x14ac:dyDescent="0.25">
      <c r="A893" s="5">
        <v>35274</v>
      </c>
      <c r="C893" s="5" t="s">
        <v>1565</v>
      </c>
      <c r="D893" s="6">
        <v>1474.72</v>
      </c>
      <c r="E893" s="7">
        <v>0</v>
      </c>
      <c r="F893" s="8">
        <v>1</v>
      </c>
      <c r="G893" s="8" t="s">
        <v>1555</v>
      </c>
      <c r="H893" s="8" t="s">
        <v>30</v>
      </c>
      <c r="I893" s="8" t="s">
        <v>574</v>
      </c>
      <c r="J893" s="8" t="s">
        <v>1405</v>
      </c>
      <c r="K893" s="8" t="s">
        <v>25</v>
      </c>
      <c r="L893" s="8" t="s">
        <v>21</v>
      </c>
      <c r="M893" s="10">
        <f t="shared" si="22"/>
        <v>0</v>
      </c>
    </row>
    <row r="894" spans="1:13" ht="172.5" customHeight="1" outlineLevel="1" x14ac:dyDescent="0.25">
      <c r="A894" s="5">
        <v>35174</v>
      </c>
      <c r="C894" s="5" t="s">
        <v>1566</v>
      </c>
      <c r="D894" s="6">
        <v>1079.52</v>
      </c>
      <c r="E894" s="7">
        <v>0</v>
      </c>
      <c r="F894" s="8">
        <v>1</v>
      </c>
      <c r="G894" s="8" t="s">
        <v>1567</v>
      </c>
      <c r="H894" s="8" t="s">
        <v>30</v>
      </c>
      <c r="I894" s="8" t="s">
        <v>35</v>
      </c>
      <c r="J894" s="8" t="s">
        <v>1405</v>
      </c>
      <c r="K894" s="8" t="s">
        <v>40</v>
      </c>
      <c r="L894" s="8" t="s">
        <v>21</v>
      </c>
      <c r="M894" s="10">
        <f t="shared" si="22"/>
        <v>0</v>
      </c>
    </row>
    <row r="895" spans="1:13" ht="172.5" customHeight="1" outlineLevel="1" x14ac:dyDescent="0.25">
      <c r="A895" s="5">
        <v>35175</v>
      </c>
      <c r="C895" s="5" t="s">
        <v>1568</v>
      </c>
      <c r="D895" s="6">
        <v>2158</v>
      </c>
      <c r="E895" s="7">
        <v>0</v>
      </c>
      <c r="F895" s="8">
        <v>1</v>
      </c>
      <c r="G895" s="8" t="s">
        <v>1569</v>
      </c>
      <c r="H895" s="8" t="s">
        <v>56</v>
      </c>
      <c r="I895" s="8" t="s">
        <v>1570</v>
      </c>
      <c r="J895" s="8" t="s">
        <v>1405</v>
      </c>
      <c r="K895" s="8" t="s">
        <v>40</v>
      </c>
      <c r="L895" s="8" t="s">
        <v>21</v>
      </c>
      <c r="M895" s="10">
        <f t="shared" si="22"/>
        <v>0</v>
      </c>
    </row>
    <row r="896" spans="1:13" ht="172.5" customHeight="1" outlineLevel="1" x14ac:dyDescent="0.25">
      <c r="A896" s="5">
        <v>35176</v>
      </c>
      <c r="C896" s="5" t="s">
        <v>1571</v>
      </c>
      <c r="D896" s="6">
        <v>3237.52</v>
      </c>
      <c r="E896" s="7">
        <v>0</v>
      </c>
      <c r="F896" s="8">
        <v>1</v>
      </c>
      <c r="G896" s="8" t="s">
        <v>1572</v>
      </c>
      <c r="H896" s="8" t="s">
        <v>17</v>
      </c>
      <c r="I896" s="8" t="s">
        <v>1547</v>
      </c>
      <c r="J896" s="8" t="s">
        <v>1405</v>
      </c>
      <c r="K896" s="8" t="s">
        <v>40</v>
      </c>
      <c r="L896" s="8" t="s">
        <v>21</v>
      </c>
      <c r="M896" s="10">
        <f t="shared" si="22"/>
        <v>0</v>
      </c>
    </row>
    <row r="897" spans="1:13" ht="172.5" customHeight="1" outlineLevel="1" x14ac:dyDescent="0.25">
      <c r="A897" s="5">
        <v>35171</v>
      </c>
      <c r="C897" s="5" t="s">
        <v>1573</v>
      </c>
      <c r="D897" s="6">
        <v>1079.52</v>
      </c>
      <c r="E897" s="7">
        <v>0</v>
      </c>
      <c r="F897" s="8">
        <v>1</v>
      </c>
      <c r="G897" s="8" t="s">
        <v>1574</v>
      </c>
      <c r="H897" s="8" t="s">
        <v>30</v>
      </c>
      <c r="I897" s="8" t="s">
        <v>35</v>
      </c>
      <c r="J897" s="8" t="s">
        <v>1405</v>
      </c>
      <c r="K897" s="8" t="s">
        <v>31</v>
      </c>
      <c r="L897" s="8" t="s">
        <v>21</v>
      </c>
      <c r="M897" s="10">
        <f t="shared" si="22"/>
        <v>0</v>
      </c>
    </row>
    <row r="898" spans="1:13" ht="172.5" customHeight="1" outlineLevel="1" x14ac:dyDescent="0.25">
      <c r="A898" s="5">
        <v>35172</v>
      </c>
      <c r="C898" s="5" t="s">
        <v>1575</v>
      </c>
      <c r="D898" s="6">
        <v>2158</v>
      </c>
      <c r="E898" s="7">
        <v>0</v>
      </c>
      <c r="F898" s="8">
        <v>1</v>
      </c>
      <c r="G898" s="8" t="s">
        <v>1569</v>
      </c>
      <c r="H898" s="8" t="s">
        <v>56</v>
      </c>
      <c r="I898" s="8" t="s">
        <v>1570</v>
      </c>
      <c r="J898" s="8" t="s">
        <v>1405</v>
      </c>
      <c r="K898" s="8" t="s">
        <v>31</v>
      </c>
      <c r="L898" s="8" t="s">
        <v>21</v>
      </c>
      <c r="M898" s="10">
        <f t="shared" si="22"/>
        <v>0</v>
      </c>
    </row>
    <row r="899" spans="1:13" ht="172.5" customHeight="1" outlineLevel="1" x14ac:dyDescent="0.25">
      <c r="A899" s="5">
        <v>35173</v>
      </c>
      <c r="C899" s="5" t="s">
        <v>1576</v>
      </c>
      <c r="D899" s="6">
        <v>3237.52</v>
      </c>
      <c r="E899" s="7">
        <v>0</v>
      </c>
      <c r="F899" s="8">
        <v>1</v>
      </c>
      <c r="G899" s="8" t="s">
        <v>1572</v>
      </c>
      <c r="H899" s="8" t="s">
        <v>17</v>
      </c>
      <c r="I899" s="8" t="s">
        <v>1547</v>
      </c>
      <c r="J899" s="8" t="s">
        <v>1405</v>
      </c>
      <c r="K899" s="8" t="s">
        <v>31</v>
      </c>
      <c r="L899" s="8" t="s">
        <v>21</v>
      </c>
      <c r="M899" s="10">
        <f t="shared" si="22"/>
        <v>0</v>
      </c>
    </row>
    <row r="900" spans="1:13" collapsed="1" x14ac:dyDescent="0.25">
      <c r="A900" s="14">
        <f>SUM(M887:M899)</f>
        <v>0</v>
      </c>
      <c r="B900" s="15" t="s">
        <v>14</v>
      </c>
      <c r="C900" s="15" t="s">
        <v>14</v>
      </c>
      <c r="D900" s="15" t="s">
        <v>14</v>
      </c>
      <c r="E900" s="15" t="s">
        <v>14</v>
      </c>
      <c r="F900" s="15" t="s">
        <v>14</v>
      </c>
      <c r="G900" s="15" t="s">
        <v>14</v>
      </c>
      <c r="H900" s="15" t="s">
        <v>14</v>
      </c>
      <c r="I900" s="15" t="s">
        <v>14</v>
      </c>
      <c r="J900" s="15" t="s">
        <v>14</v>
      </c>
      <c r="K900" s="15" t="s">
        <v>14</v>
      </c>
      <c r="L900" s="15" t="s">
        <v>14</v>
      </c>
      <c r="M900" s="15" t="s">
        <v>14</v>
      </c>
    </row>
    <row r="901" spans="1:13" x14ac:dyDescent="0.25">
      <c r="A901" s="13" t="s">
        <v>1577</v>
      </c>
      <c r="B901" s="13" t="s">
        <v>14</v>
      </c>
      <c r="C901" s="13" t="s">
        <v>14</v>
      </c>
      <c r="D901" s="13" t="s">
        <v>14</v>
      </c>
      <c r="E901" s="13" t="s">
        <v>14</v>
      </c>
      <c r="F901" s="13" t="s">
        <v>14</v>
      </c>
      <c r="G901" s="13" t="s">
        <v>14</v>
      </c>
      <c r="H901" s="13" t="s">
        <v>14</v>
      </c>
      <c r="I901" s="13" t="s">
        <v>14</v>
      </c>
      <c r="J901" s="13" t="s">
        <v>14</v>
      </c>
      <c r="K901" s="13" t="s">
        <v>14</v>
      </c>
      <c r="L901" s="13" t="s">
        <v>14</v>
      </c>
      <c r="M901" s="13" t="s">
        <v>14</v>
      </c>
    </row>
    <row r="902" spans="1:13" ht="172.5" customHeight="1" outlineLevel="1" x14ac:dyDescent="0.25">
      <c r="A902" s="5">
        <v>35996</v>
      </c>
      <c r="C902" s="5" t="s">
        <v>1578</v>
      </c>
      <c r="D902" s="6">
        <v>2136</v>
      </c>
      <c r="E902" s="7">
        <v>0</v>
      </c>
      <c r="F902" s="8">
        <v>1</v>
      </c>
      <c r="G902" s="8" t="s">
        <v>1579</v>
      </c>
      <c r="H902" s="8" t="s">
        <v>17</v>
      </c>
      <c r="I902" s="8" t="s">
        <v>205</v>
      </c>
      <c r="J902" s="8" t="s">
        <v>135</v>
      </c>
      <c r="K902" s="8" t="s">
        <v>31</v>
      </c>
      <c r="L902" s="8" t="s">
        <v>21</v>
      </c>
      <c r="M902" s="10">
        <f>D902*E902</f>
        <v>0</v>
      </c>
    </row>
    <row r="903" spans="1:13" ht="172.5" customHeight="1" outlineLevel="1" x14ac:dyDescent="0.25">
      <c r="A903" s="5">
        <v>35997</v>
      </c>
      <c r="C903" s="5" t="s">
        <v>1580</v>
      </c>
      <c r="D903" s="6">
        <v>3270.8</v>
      </c>
      <c r="E903" s="7">
        <v>0</v>
      </c>
      <c r="F903" s="8">
        <v>1</v>
      </c>
      <c r="G903" s="8" t="s">
        <v>1579</v>
      </c>
      <c r="H903" s="8" t="s">
        <v>35</v>
      </c>
      <c r="I903" s="8" t="s">
        <v>205</v>
      </c>
      <c r="J903" s="8" t="s">
        <v>135</v>
      </c>
      <c r="K903" s="8" t="s">
        <v>31</v>
      </c>
      <c r="L903" s="8" t="s">
        <v>21</v>
      </c>
      <c r="M903" s="10">
        <f t="shared" ref="M903:M934" si="23">D903*E903</f>
        <v>0</v>
      </c>
    </row>
    <row r="904" spans="1:13" ht="172.5" customHeight="1" outlineLevel="1" x14ac:dyDescent="0.25">
      <c r="A904" s="5">
        <v>35994</v>
      </c>
      <c r="C904" s="5" t="s">
        <v>1581</v>
      </c>
      <c r="D904" s="6">
        <v>1779.44</v>
      </c>
      <c r="E904" s="7">
        <v>0</v>
      </c>
      <c r="F904" s="8">
        <v>1</v>
      </c>
      <c r="G904" s="8" t="s">
        <v>638</v>
      </c>
      <c r="H904" s="8" t="s">
        <v>17</v>
      </c>
      <c r="I904" s="8" t="s">
        <v>205</v>
      </c>
      <c r="J904" s="8" t="s">
        <v>135</v>
      </c>
      <c r="K904" s="8" t="s">
        <v>40</v>
      </c>
      <c r="L904" s="8" t="s">
        <v>21</v>
      </c>
      <c r="M904" s="10">
        <f t="shared" si="23"/>
        <v>0</v>
      </c>
    </row>
    <row r="905" spans="1:13" ht="172.5" customHeight="1" outlineLevel="1" x14ac:dyDescent="0.25">
      <c r="A905" s="5">
        <v>36014</v>
      </c>
      <c r="C905" s="5" t="s">
        <v>1582</v>
      </c>
      <c r="D905" s="6">
        <v>2122.64</v>
      </c>
      <c r="E905" s="7">
        <v>0</v>
      </c>
      <c r="F905" s="8">
        <v>1</v>
      </c>
      <c r="G905" s="8" t="s">
        <v>1583</v>
      </c>
      <c r="H905" s="8" t="s">
        <v>17</v>
      </c>
      <c r="I905" s="8" t="s">
        <v>205</v>
      </c>
      <c r="J905" s="8" t="s">
        <v>19</v>
      </c>
      <c r="K905" s="8" t="s">
        <v>71</v>
      </c>
      <c r="L905" s="8" t="s">
        <v>21</v>
      </c>
      <c r="M905" s="10">
        <f t="shared" si="23"/>
        <v>0</v>
      </c>
    </row>
    <row r="906" spans="1:13" ht="172.5" customHeight="1" outlineLevel="1" x14ac:dyDescent="0.25">
      <c r="A906" s="5">
        <v>36164</v>
      </c>
      <c r="C906" s="5" t="s">
        <v>1584</v>
      </c>
      <c r="D906" s="6">
        <v>1887.6</v>
      </c>
      <c r="E906" s="7">
        <v>0</v>
      </c>
      <c r="F906" s="8">
        <v>1</v>
      </c>
      <c r="G906" s="8" t="s">
        <v>1585</v>
      </c>
      <c r="H906" s="8" t="s">
        <v>17</v>
      </c>
      <c r="I906" s="8" t="s">
        <v>18</v>
      </c>
      <c r="J906" s="8" t="s">
        <v>19</v>
      </c>
      <c r="K906" s="8" t="s">
        <v>25</v>
      </c>
      <c r="L906" s="8" t="s">
        <v>21</v>
      </c>
      <c r="M906" s="10">
        <f t="shared" si="23"/>
        <v>0</v>
      </c>
    </row>
    <row r="907" spans="1:13" ht="172.5" customHeight="1" outlineLevel="1" x14ac:dyDescent="0.25">
      <c r="A907" s="5">
        <v>36166</v>
      </c>
      <c r="C907" s="5" t="s">
        <v>1586</v>
      </c>
      <c r="D907" s="6">
        <v>1955.2</v>
      </c>
      <c r="E907" s="7">
        <v>0</v>
      </c>
      <c r="F907" s="8">
        <v>1</v>
      </c>
      <c r="G907" s="8" t="s">
        <v>1585</v>
      </c>
      <c r="H907" s="8" t="s">
        <v>17</v>
      </c>
      <c r="I907" s="8" t="s">
        <v>18</v>
      </c>
      <c r="J907" s="8" t="s">
        <v>19</v>
      </c>
      <c r="K907" s="8" t="s">
        <v>25</v>
      </c>
      <c r="L907" s="8" t="s">
        <v>21</v>
      </c>
      <c r="M907" s="10">
        <f t="shared" si="23"/>
        <v>0</v>
      </c>
    </row>
    <row r="908" spans="1:13" ht="172.5" customHeight="1" outlineLevel="1" x14ac:dyDescent="0.25">
      <c r="A908" s="5">
        <v>36167</v>
      </c>
      <c r="C908" s="5" t="s">
        <v>1587</v>
      </c>
      <c r="D908" s="6">
        <v>3259.3599999999997</v>
      </c>
      <c r="E908" s="7">
        <v>0</v>
      </c>
      <c r="F908" s="8">
        <v>1</v>
      </c>
      <c r="G908" s="8" t="s">
        <v>1585</v>
      </c>
      <c r="H908" s="8" t="s">
        <v>35</v>
      </c>
      <c r="I908" s="8" t="s">
        <v>18</v>
      </c>
      <c r="J908" s="8" t="s">
        <v>19</v>
      </c>
      <c r="K908" s="8" t="s">
        <v>25</v>
      </c>
      <c r="L908" s="8" t="s">
        <v>21</v>
      </c>
      <c r="M908" s="10">
        <f t="shared" si="23"/>
        <v>0</v>
      </c>
    </row>
    <row r="909" spans="1:13" ht="172.5" customHeight="1" outlineLevel="1" x14ac:dyDescent="0.25">
      <c r="A909" s="5">
        <v>37760</v>
      </c>
      <c r="C909" s="5" t="s">
        <v>1588</v>
      </c>
      <c r="D909" s="6">
        <v>2059.1999999999998</v>
      </c>
      <c r="E909" s="7">
        <v>0</v>
      </c>
      <c r="F909" s="8">
        <v>1</v>
      </c>
      <c r="G909" s="8" t="s">
        <v>1589</v>
      </c>
      <c r="H909" s="8" t="s">
        <v>17</v>
      </c>
      <c r="I909" s="8" t="s">
        <v>18</v>
      </c>
      <c r="J909" s="8" t="s">
        <v>19</v>
      </c>
      <c r="K909" s="8" t="s">
        <v>23</v>
      </c>
      <c r="L909" s="8" t="s">
        <v>21</v>
      </c>
      <c r="M909" s="10">
        <f t="shared" si="23"/>
        <v>0</v>
      </c>
    </row>
    <row r="910" spans="1:13" ht="172.5" customHeight="1" outlineLevel="1" x14ac:dyDescent="0.25">
      <c r="A910" s="5">
        <v>37761</v>
      </c>
      <c r="C910" s="5" t="s">
        <v>1590</v>
      </c>
      <c r="D910" s="6">
        <v>2059.1999999999998</v>
      </c>
      <c r="E910" s="7">
        <v>0</v>
      </c>
      <c r="F910" s="8">
        <v>1</v>
      </c>
      <c r="G910" s="8" t="s">
        <v>1589</v>
      </c>
      <c r="H910" s="8" t="s">
        <v>17</v>
      </c>
      <c r="I910" s="8" t="s">
        <v>18</v>
      </c>
      <c r="J910" s="8" t="s">
        <v>19</v>
      </c>
      <c r="K910" s="8" t="s">
        <v>25</v>
      </c>
      <c r="L910" s="8" t="s">
        <v>21</v>
      </c>
      <c r="M910" s="10">
        <f t="shared" si="23"/>
        <v>0</v>
      </c>
    </row>
    <row r="911" spans="1:13" ht="172.5" customHeight="1" outlineLevel="1" x14ac:dyDescent="0.25">
      <c r="A911" s="5">
        <v>36162</v>
      </c>
      <c r="C911" s="5" t="s">
        <v>1591</v>
      </c>
      <c r="D911" s="6">
        <v>1887.6</v>
      </c>
      <c r="E911" s="7">
        <v>0</v>
      </c>
      <c r="F911" s="8">
        <v>1</v>
      </c>
      <c r="G911" s="8" t="s">
        <v>1585</v>
      </c>
      <c r="H911" s="8" t="s">
        <v>17</v>
      </c>
      <c r="I911" s="8" t="s">
        <v>18</v>
      </c>
      <c r="J911" s="8" t="s">
        <v>19</v>
      </c>
      <c r="K911" s="8" t="s">
        <v>25</v>
      </c>
      <c r="L911" s="8" t="s">
        <v>21</v>
      </c>
      <c r="M911" s="10">
        <f t="shared" si="23"/>
        <v>0</v>
      </c>
    </row>
    <row r="912" spans="1:13" ht="172.5" customHeight="1" outlineLevel="1" x14ac:dyDescent="0.25">
      <c r="A912" s="5">
        <v>36163</v>
      </c>
      <c r="C912" s="5" t="s">
        <v>1592</v>
      </c>
      <c r="D912" s="6">
        <v>3148.08</v>
      </c>
      <c r="E912" s="7">
        <v>0</v>
      </c>
      <c r="F912" s="8">
        <v>1</v>
      </c>
      <c r="G912" s="8" t="s">
        <v>1585</v>
      </c>
      <c r="H912" s="8" t="s">
        <v>35</v>
      </c>
      <c r="I912" s="8" t="s">
        <v>18</v>
      </c>
      <c r="J912" s="8" t="s">
        <v>19</v>
      </c>
      <c r="K912" s="8" t="s">
        <v>25</v>
      </c>
      <c r="L912" s="8" t="s">
        <v>21</v>
      </c>
      <c r="M912" s="10">
        <f t="shared" si="23"/>
        <v>0</v>
      </c>
    </row>
    <row r="913" spans="1:13" ht="172.5" customHeight="1" outlineLevel="1" x14ac:dyDescent="0.25">
      <c r="A913" s="5">
        <v>30169</v>
      </c>
      <c r="C913" s="5" t="s">
        <v>1593</v>
      </c>
      <c r="D913" s="6">
        <v>1347.84</v>
      </c>
      <c r="E913" s="7">
        <v>0</v>
      </c>
      <c r="F913" s="8">
        <v>1</v>
      </c>
      <c r="G913" s="8" t="s">
        <v>1594</v>
      </c>
      <c r="H913" s="8" t="s">
        <v>56</v>
      </c>
      <c r="I913" s="8" t="s">
        <v>18</v>
      </c>
      <c r="J913" s="8" t="s">
        <v>19</v>
      </c>
      <c r="K913" s="8" t="s">
        <v>31</v>
      </c>
      <c r="L913" s="8" t="s">
        <v>21</v>
      </c>
      <c r="M913" s="10">
        <f t="shared" si="23"/>
        <v>0</v>
      </c>
    </row>
    <row r="914" spans="1:13" ht="172.5" customHeight="1" outlineLevel="1" x14ac:dyDescent="0.25">
      <c r="A914" s="5">
        <v>30170</v>
      </c>
      <c r="C914" s="5" t="s">
        <v>1595</v>
      </c>
      <c r="D914" s="6">
        <v>2022.8</v>
      </c>
      <c r="E914" s="7">
        <v>0</v>
      </c>
      <c r="F914" s="8">
        <v>1</v>
      </c>
      <c r="G914" s="8" t="s">
        <v>646</v>
      </c>
      <c r="H914" s="8" t="s">
        <v>17</v>
      </c>
      <c r="I914" s="8" t="s">
        <v>18</v>
      </c>
      <c r="J914" s="8" t="s">
        <v>19</v>
      </c>
      <c r="K914" s="8" t="s">
        <v>31</v>
      </c>
      <c r="L914" s="8" t="s">
        <v>21</v>
      </c>
      <c r="M914" s="10">
        <f t="shared" si="23"/>
        <v>0</v>
      </c>
    </row>
    <row r="915" spans="1:13" ht="172.5" customHeight="1" outlineLevel="1" x14ac:dyDescent="0.25">
      <c r="A915" s="5">
        <v>30171</v>
      </c>
      <c r="C915" s="5" t="s">
        <v>1596</v>
      </c>
      <c r="D915" s="6">
        <v>3371.68</v>
      </c>
      <c r="E915" s="7">
        <v>0</v>
      </c>
      <c r="F915" s="8">
        <v>2</v>
      </c>
      <c r="G915" s="8" t="s">
        <v>646</v>
      </c>
      <c r="H915" s="8" t="s">
        <v>35</v>
      </c>
      <c r="I915" s="8" t="s">
        <v>18</v>
      </c>
      <c r="J915" s="8" t="s">
        <v>19</v>
      </c>
      <c r="K915" s="8" t="s">
        <v>31</v>
      </c>
      <c r="L915" s="8" t="s">
        <v>21</v>
      </c>
      <c r="M915" s="10">
        <f t="shared" si="23"/>
        <v>0</v>
      </c>
    </row>
    <row r="916" spans="1:13" ht="172.5" customHeight="1" outlineLevel="1" x14ac:dyDescent="0.25">
      <c r="A916" s="5">
        <v>30803</v>
      </c>
      <c r="C916" s="5" t="s">
        <v>1597</v>
      </c>
      <c r="D916" s="6">
        <v>755.04</v>
      </c>
      <c r="E916" s="7">
        <v>0</v>
      </c>
      <c r="F916" s="8">
        <v>2</v>
      </c>
      <c r="G916" s="8" t="s">
        <v>1598</v>
      </c>
      <c r="H916" s="8" t="s">
        <v>30</v>
      </c>
      <c r="I916" s="8" t="s">
        <v>18</v>
      </c>
      <c r="J916" s="8" t="s">
        <v>19</v>
      </c>
      <c r="K916" s="8" t="s">
        <v>31</v>
      </c>
      <c r="L916" s="8" t="s">
        <v>21</v>
      </c>
      <c r="M916" s="10">
        <f t="shared" si="23"/>
        <v>0</v>
      </c>
    </row>
    <row r="917" spans="1:13" ht="172.5" customHeight="1" outlineLevel="1" x14ac:dyDescent="0.25">
      <c r="A917" s="5">
        <v>30802</v>
      </c>
      <c r="C917" s="5" t="s">
        <v>1599</v>
      </c>
      <c r="D917" s="6">
        <v>1274</v>
      </c>
      <c r="E917" s="7">
        <v>0</v>
      </c>
      <c r="F917" s="8">
        <v>1</v>
      </c>
      <c r="G917" s="8" t="s">
        <v>1600</v>
      </c>
      <c r="H917" s="8" t="s">
        <v>30</v>
      </c>
      <c r="I917" s="8" t="s">
        <v>18</v>
      </c>
      <c r="J917" s="8" t="s">
        <v>19</v>
      </c>
      <c r="K917" s="8" t="s">
        <v>31</v>
      </c>
      <c r="L917" s="8" t="s">
        <v>21</v>
      </c>
      <c r="M917" s="10">
        <f t="shared" si="23"/>
        <v>0</v>
      </c>
    </row>
    <row r="918" spans="1:13" ht="172.5" customHeight="1" outlineLevel="1" x14ac:dyDescent="0.25">
      <c r="A918" s="5">
        <v>30804</v>
      </c>
      <c r="C918" s="5" t="s">
        <v>1601</v>
      </c>
      <c r="D918" s="6">
        <v>2428.4</v>
      </c>
      <c r="E918" s="7">
        <v>0</v>
      </c>
      <c r="F918" s="8">
        <v>1</v>
      </c>
      <c r="G918" s="8" t="s">
        <v>1602</v>
      </c>
      <c r="H918" s="8" t="s">
        <v>56</v>
      </c>
      <c r="I918" s="8" t="s">
        <v>18</v>
      </c>
      <c r="J918" s="8" t="s">
        <v>19</v>
      </c>
      <c r="K918" s="8" t="s">
        <v>31</v>
      </c>
      <c r="L918" s="8" t="s">
        <v>21</v>
      </c>
      <c r="M918" s="10">
        <f t="shared" si="23"/>
        <v>0</v>
      </c>
    </row>
    <row r="919" spans="1:13" ht="172.5" customHeight="1" outlineLevel="1" x14ac:dyDescent="0.25">
      <c r="A919" s="5">
        <v>34709</v>
      </c>
      <c r="C919" s="5" t="s">
        <v>1603</v>
      </c>
      <c r="D919" s="6">
        <v>1856.4</v>
      </c>
      <c r="E919" s="7">
        <v>0</v>
      </c>
      <c r="F919" s="8">
        <v>1</v>
      </c>
      <c r="G919" s="8" t="s">
        <v>1604</v>
      </c>
      <c r="H919" s="8" t="s">
        <v>17</v>
      </c>
      <c r="I919" s="8" t="s">
        <v>18</v>
      </c>
      <c r="J919" s="8" t="s">
        <v>19</v>
      </c>
      <c r="K919" s="8" t="s">
        <v>1605</v>
      </c>
      <c r="L919" s="8" t="s">
        <v>21</v>
      </c>
      <c r="M919" s="10">
        <f t="shared" si="23"/>
        <v>0</v>
      </c>
    </row>
    <row r="920" spans="1:13" ht="172.5" customHeight="1" outlineLevel="1" x14ac:dyDescent="0.25">
      <c r="A920" s="5">
        <v>34710</v>
      </c>
      <c r="C920" s="5" t="s">
        <v>1606</v>
      </c>
      <c r="D920" s="6">
        <v>2805.92</v>
      </c>
      <c r="E920" s="7">
        <v>0</v>
      </c>
      <c r="F920" s="8">
        <v>1</v>
      </c>
      <c r="G920" s="8" t="s">
        <v>1607</v>
      </c>
      <c r="H920" s="8" t="s">
        <v>35</v>
      </c>
      <c r="I920" s="8" t="s">
        <v>18</v>
      </c>
      <c r="J920" s="8" t="s">
        <v>19</v>
      </c>
      <c r="K920" s="8" t="s">
        <v>1605</v>
      </c>
      <c r="L920" s="8" t="s">
        <v>21</v>
      </c>
      <c r="M920" s="10">
        <f t="shared" si="23"/>
        <v>0</v>
      </c>
    </row>
    <row r="921" spans="1:13" ht="172.5" customHeight="1" outlineLevel="1" x14ac:dyDescent="0.25">
      <c r="A921" s="5">
        <v>36221</v>
      </c>
      <c r="C921" s="5" t="s">
        <v>1608</v>
      </c>
      <c r="D921" s="6">
        <v>2643.68</v>
      </c>
      <c r="E921" s="7">
        <v>0</v>
      </c>
      <c r="F921" s="8">
        <v>1</v>
      </c>
      <c r="G921" s="8" t="s">
        <v>1609</v>
      </c>
      <c r="H921" s="8" t="s">
        <v>17</v>
      </c>
      <c r="I921" s="8" t="s">
        <v>18</v>
      </c>
      <c r="J921" s="8" t="s">
        <v>19</v>
      </c>
      <c r="K921" s="8" t="s">
        <v>1381</v>
      </c>
      <c r="L921" s="8" t="s">
        <v>21</v>
      </c>
      <c r="M921" s="10">
        <f t="shared" si="23"/>
        <v>0</v>
      </c>
    </row>
    <row r="922" spans="1:13" ht="172.5" customHeight="1" outlineLevel="1" x14ac:dyDescent="0.25">
      <c r="A922" s="5">
        <v>36222</v>
      </c>
      <c r="C922" s="5" t="s">
        <v>1610</v>
      </c>
      <c r="D922" s="6">
        <v>4407.5200000000004</v>
      </c>
      <c r="E922" s="7">
        <v>0</v>
      </c>
      <c r="F922" s="8">
        <v>1</v>
      </c>
      <c r="G922" s="8" t="s">
        <v>1611</v>
      </c>
      <c r="H922" s="8" t="s">
        <v>35</v>
      </c>
      <c r="I922" s="8" t="s">
        <v>18</v>
      </c>
      <c r="J922" s="8" t="s">
        <v>19</v>
      </c>
      <c r="K922" s="8" t="s">
        <v>1381</v>
      </c>
      <c r="L922" s="8" t="s">
        <v>21</v>
      </c>
      <c r="M922" s="10">
        <f t="shared" si="23"/>
        <v>0</v>
      </c>
    </row>
    <row r="923" spans="1:13" ht="172.5" customHeight="1" outlineLevel="1" x14ac:dyDescent="0.25">
      <c r="A923" s="5">
        <v>34679</v>
      </c>
      <c r="C923" s="5" t="s">
        <v>1612</v>
      </c>
      <c r="D923" s="6">
        <v>756.08</v>
      </c>
      <c r="E923" s="7">
        <v>0</v>
      </c>
      <c r="F923" s="8">
        <v>1</v>
      </c>
      <c r="G923" s="8" t="s">
        <v>1613</v>
      </c>
      <c r="H923" s="8" t="s">
        <v>30</v>
      </c>
      <c r="I923" s="8" t="s">
        <v>18</v>
      </c>
      <c r="J923" s="8" t="s">
        <v>19</v>
      </c>
      <c r="K923" s="8" t="s">
        <v>1381</v>
      </c>
      <c r="L923" s="8" t="s">
        <v>21</v>
      </c>
      <c r="M923" s="10">
        <f t="shared" si="23"/>
        <v>0</v>
      </c>
    </row>
    <row r="924" spans="1:13" ht="172.5" customHeight="1" outlineLevel="1" x14ac:dyDescent="0.25">
      <c r="A924" s="5">
        <v>34680</v>
      </c>
      <c r="C924" s="5" t="s">
        <v>1614</v>
      </c>
      <c r="D924" s="6">
        <v>1439.36</v>
      </c>
      <c r="E924" s="7">
        <v>0</v>
      </c>
      <c r="F924" s="8">
        <v>1</v>
      </c>
      <c r="G924" s="8" t="s">
        <v>1615</v>
      </c>
      <c r="H924" s="8" t="s">
        <v>56</v>
      </c>
      <c r="I924" s="8" t="s">
        <v>18</v>
      </c>
      <c r="J924" s="8" t="s">
        <v>19</v>
      </c>
      <c r="K924" s="8" t="s">
        <v>1381</v>
      </c>
      <c r="L924" s="8" t="s">
        <v>21</v>
      </c>
      <c r="M924" s="10">
        <f t="shared" si="23"/>
        <v>0</v>
      </c>
    </row>
    <row r="925" spans="1:13" ht="172.5" customHeight="1" outlineLevel="1" x14ac:dyDescent="0.25">
      <c r="A925" s="5">
        <v>34682</v>
      </c>
      <c r="C925" s="5" t="s">
        <v>1616</v>
      </c>
      <c r="D925" s="6">
        <v>2337.92</v>
      </c>
      <c r="E925" s="7">
        <v>0</v>
      </c>
      <c r="F925" s="8">
        <v>1</v>
      </c>
      <c r="G925" s="8" t="s">
        <v>1617</v>
      </c>
      <c r="H925" s="8" t="s">
        <v>17</v>
      </c>
      <c r="I925" s="8" t="s">
        <v>18</v>
      </c>
      <c r="J925" s="8" t="s">
        <v>19</v>
      </c>
      <c r="K925" s="8" t="s">
        <v>1381</v>
      </c>
      <c r="L925" s="8" t="s">
        <v>21</v>
      </c>
      <c r="M925" s="10">
        <f t="shared" si="23"/>
        <v>0</v>
      </c>
    </row>
    <row r="926" spans="1:13" ht="172.5" customHeight="1" outlineLevel="1" x14ac:dyDescent="0.25">
      <c r="A926" s="5">
        <v>34683</v>
      </c>
      <c r="C926" s="5" t="s">
        <v>1618</v>
      </c>
      <c r="D926" s="6">
        <v>3597.3599999999997</v>
      </c>
      <c r="E926" s="7">
        <v>0</v>
      </c>
      <c r="F926" s="8">
        <v>1</v>
      </c>
      <c r="G926" s="8" t="s">
        <v>1619</v>
      </c>
      <c r="H926" s="8" t="s">
        <v>35</v>
      </c>
      <c r="I926" s="8" t="s">
        <v>18</v>
      </c>
      <c r="J926" s="8" t="s">
        <v>19</v>
      </c>
      <c r="K926" s="8" t="s">
        <v>1381</v>
      </c>
      <c r="L926" s="8" t="s">
        <v>21</v>
      </c>
      <c r="M926" s="10">
        <f t="shared" si="23"/>
        <v>0</v>
      </c>
    </row>
    <row r="927" spans="1:13" ht="172.5" customHeight="1" outlineLevel="1" x14ac:dyDescent="0.25">
      <c r="A927" s="5">
        <v>34690</v>
      </c>
      <c r="C927" s="5" t="s">
        <v>1620</v>
      </c>
      <c r="D927" s="6">
        <v>737.36</v>
      </c>
      <c r="E927" s="7">
        <v>0</v>
      </c>
      <c r="F927" s="8">
        <v>1</v>
      </c>
      <c r="G927" s="8" t="s">
        <v>1621</v>
      </c>
      <c r="H927" s="8" t="s">
        <v>30</v>
      </c>
      <c r="I927" s="8" t="s">
        <v>18</v>
      </c>
      <c r="J927" s="8" t="s">
        <v>19</v>
      </c>
      <c r="K927" s="8" t="s">
        <v>481</v>
      </c>
      <c r="L927" s="8" t="s">
        <v>21</v>
      </c>
      <c r="M927" s="10">
        <f t="shared" si="23"/>
        <v>0</v>
      </c>
    </row>
    <row r="928" spans="1:13" ht="172.5" customHeight="1" outlineLevel="1" x14ac:dyDescent="0.25">
      <c r="A928" s="5">
        <v>34696</v>
      </c>
      <c r="C928" s="5" t="s">
        <v>1622</v>
      </c>
      <c r="D928" s="6">
        <v>756.08</v>
      </c>
      <c r="E928" s="7">
        <v>0</v>
      </c>
      <c r="F928" s="8">
        <v>1</v>
      </c>
      <c r="G928" s="8" t="s">
        <v>1621</v>
      </c>
      <c r="H928" s="8" t="s">
        <v>30</v>
      </c>
      <c r="I928" s="8" t="s">
        <v>18</v>
      </c>
      <c r="J928" s="8" t="s">
        <v>19</v>
      </c>
      <c r="K928" s="8" t="s">
        <v>481</v>
      </c>
      <c r="L928" s="8" t="s">
        <v>21</v>
      </c>
      <c r="M928" s="10">
        <f t="shared" si="23"/>
        <v>0</v>
      </c>
    </row>
    <row r="929" spans="1:13" ht="172.5" customHeight="1" outlineLevel="1" x14ac:dyDescent="0.25">
      <c r="A929" s="5">
        <v>34938</v>
      </c>
      <c r="C929" s="5" t="s">
        <v>1623</v>
      </c>
      <c r="D929" s="6">
        <v>2212.08</v>
      </c>
      <c r="E929" s="7">
        <v>0</v>
      </c>
      <c r="F929" s="8">
        <v>1</v>
      </c>
      <c r="G929" s="8" t="s">
        <v>1624</v>
      </c>
      <c r="H929" s="8" t="s">
        <v>17</v>
      </c>
      <c r="I929" s="8" t="s">
        <v>18</v>
      </c>
      <c r="J929" s="8" t="s">
        <v>19</v>
      </c>
      <c r="K929" s="8" t="s">
        <v>481</v>
      </c>
      <c r="L929" s="8" t="s">
        <v>21</v>
      </c>
      <c r="M929" s="10">
        <f t="shared" si="23"/>
        <v>0</v>
      </c>
    </row>
    <row r="930" spans="1:13" ht="172.5" customHeight="1" outlineLevel="1" x14ac:dyDescent="0.25">
      <c r="A930" s="5">
        <v>34673</v>
      </c>
      <c r="C930" s="5" t="s">
        <v>1625</v>
      </c>
      <c r="D930" s="6">
        <v>810.16000000000008</v>
      </c>
      <c r="E930" s="7">
        <v>0</v>
      </c>
      <c r="F930" s="8">
        <v>1</v>
      </c>
      <c r="G930" s="8" t="s">
        <v>1621</v>
      </c>
      <c r="H930" s="8" t="s">
        <v>30</v>
      </c>
      <c r="I930" s="8" t="s">
        <v>18</v>
      </c>
      <c r="J930" s="8" t="s">
        <v>19</v>
      </c>
      <c r="K930" s="8" t="s">
        <v>1605</v>
      </c>
      <c r="L930" s="8" t="s">
        <v>21</v>
      </c>
      <c r="M930" s="10">
        <f t="shared" si="23"/>
        <v>0</v>
      </c>
    </row>
    <row r="931" spans="1:13" ht="172.5" customHeight="1" outlineLevel="1" x14ac:dyDescent="0.25">
      <c r="A931" s="5">
        <v>34676</v>
      </c>
      <c r="C931" s="5" t="s">
        <v>1626</v>
      </c>
      <c r="D931" s="6">
        <v>3858.4</v>
      </c>
      <c r="E931" s="7">
        <v>0</v>
      </c>
      <c r="F931" s="8">
        <v>1</v>
      </c>
      <c r="G931" s="8" t="s">
        <v>1619</v>
      </c>
      <c r="H931" s="8" t="s">
        <v>35</v>
      </c>
      <c r="I931" s="8" t="s">
        <v>18</v>
      </c>
      <c r="J931" s="8" t="s">
        <v>19</v>
      </c>
      <c r="K931" s="8" t="s">
        <v>1605</v>
      </c>
      <c r="L931" s="8" t="s">
        <v>21</v>
      </c>
      <c r="M931" s="10">
        <f t="shared" si="23"/>
        <v>0</v>
      </c>
    </row>
    <row r="932" spans="1:13" ht="172.5" customHeight="1" outlineLevel="1" x14ac:dyDescent="0.25">
      <c r="A932" s="5">
        <v>34668</v>
      </c>
      <c r="C932" s="5" t="s">
        <v>1627</v>
      </c>
      <c r="D932" s="6">
        <v>809.12</v>
      </c>
      <c r="E932" s="7">
        <v>0</v>
      </c>
      <c r="F932" s="8">
        <v>1</v>
      </c>
      <c r="G932" s="8" t="s">
        <v>1621</v>
      </c>
      <c r="H932" s="8" t="s">
        <v>30</v>
      </c>
      <c r="I932" s="8" t="s">
        <v>18</v>
      </c>
      <c r="J932" s="8" t="s">
        <v>19</v>
      </c>
      <c r="K932" s="8" t="s">
        <v>1605</v>
      </c>
      <c r="L932" s="8" t="s">
        <v>21</v>
      </c>
      <c r="M932" s="10">
        <f t="shared" si="23"/>
        <v>0</v>
      </c>
    </row>
    <row r="933" spans="1:13" ht="172.5" customHeight="1" outlineLevel="1" x14ac:dyDescent="0.25">
      <c r="A933" s="5">
        <v>35742</v>
      </c>
      <c r="C933" s="5" t="s">
        <v>1628</v>
      </c>
      <c r="D933" s="6">
        <v>4496.96</v>
      </c>
      <c r="E933" s="7">
        <v>0</v>
      </c>
      <c r="F933" s="8">
        <v>1</v>
      </c>
      <c r="G933" s="8" t="s">
        <v>1629</v>
      </c>
      <c r="H933" s="8" t="s">
        <v>35</v>
      </c>
      <c r="I933" s="8" t="s">
        <v>18</v>
      </c>
      <c r="J933" s="8" t="s">
        <v>19</v>
      </c>
      <c r="K933" s="8" t="s">
        <v>1605</v>
      </c>
      <c r="L933" s="8" t="s">
        <v>21</v>
      </c>
      <c r="M933" s="10">
        <f t="shared" si="23"/>
        <v>0</v>
      </c>
    </row>
    <row r="934" spans="1:13" ht="172.5" customHeight="1" outlineLevel="1" x14ac:dyDescent="0.25">
      <c r="A934" s="5">
        <v>34092</v>
      </c>
      <c r="C934" s="5" t="s">
        <v>1630</v>
      </c>
      <c r="D934" s="6">
        <v>2360.8000000000002</v>
      </c>
      <c r="E934" s="7">
        <v>0</v>
      </c>
      <c r="F934" s="8">
        <v>1</v>
      </c>
      <c r="G934" s="8" t="s">
        <v>1631</v>
      </c>
      <c r="H934" s="8" t="s">
        <v>17</v>
      </c>
      <c r="I934" s="8" t="s">
        <v>18</v>
      </c>
      <c r="J934" s="8" t="s">
        <v>19</v>
      </c>
      <c r="K934" s="8" t="s">
        <v>40</v>
      </c>
      <c r="L934" s="8" t="s">
        <v>21</v>
      </c>
      <c r="M934" s="10">
        <f t="shared" si="23"/>
        <v>0</v>
      </c>
    </row>
    <row r="935" spans="1:13" ht="172.5" customHeight="1" outlineLevel="1" x14ac:dyDescent="0.25">
      <c r="A935" s="5">
        <v>34093</v>
      </c>
      <c r="C935" s="5" t="s">
        <v>1632</v>
      </c>
      <c r="D935" s="6">
        <v>3933.28</v>
      </c>
      <c r="E935" s="7">
        <v>0</v>
      </c>
      <c r="F935" s="8">
        <v>1</v>
      </c>
      <c r="G935" s="8" t="s">
        <v>1633</v>
      </c>
      <c r="H935" s="8" t="s">
        <v>35</v>
      </c>
      <c r="I935" s="8" t="s">
        <v>18</v>
      </c>
      <c r="J935" s="8" t="s">
        <v>19</v>
      </c>
      <c r="K935" s="8" t="s">
        <v>40</v>
      </c>
      <c r="L935" s="8" t="s">
        <v>21</v>
      </c>
      <c r="M935" s="10">
        <f t="shared" ref="M935:M952" si="24">D935*E935</f>
        <v>0</v>
      </c>
    </row>
    <row r="936" spans="1:13" ht="172.5" customHeight="1" outlineLevel="1" x14ac:dyDescent="0.25">
      <c r="A936" s="5">
        <v>36246</v>
      </c>
      <c r="C936" s="5" t="s">
        <v>1634</v>
      </c>
      <c r="D936" s="6">
        <v>1726.4</v>
      </c>
      <c r="E936" s="7">
        <v>0</v>
      </c>
      <c r="F936" s="8">
        <v>1</v>
      </c>
      <c r="G936" s="8" t="s">
        <v>1635</v>
      </c>
      <c r="H936" s="8" t="s">
        <v>56</v>
      </c>
      <c r="I936" s="8" t="s">
        <v>18</v>
      </c>
      <c r="J936" s="8" t="s">
        <v>19</v>
      </c>
      <c r="K936" s="8" t="s">
        <v>40</v>
      </c>
      <c r="L936" s="8" t="s">
        <v>21</v>
      </c>
      <c r="M936" s="10">
        <f t="shared" si="24"/>
        <v>0</v>
      </c>
    </row>
    <row r="937" spans="1:13" ht="172.5" customHeight="1" outlineLevel="1" x14ac:dyDescent="0.25">
      <c r="A937" s="5">
        <v>36248</v>
      </c>
      <c r="C937" s="5" t="s">
        <v>1636</v>
      </c>
      <c r="D937" s="6">
        <v>4317.04</v>
      </c>
      <c r="E937" s="7">
        <v>0</v>
      </c>
      <c r="F937" s="8">
        <v>1</v>
      </c>
      <c r="G937" s="8" t="s">
        <v>534</v>
      </c>
      <c r="H937" s="8" t="s">
        <v>35</v>
      </c>
      <c r="I937" s="8" t="s">
        <v>18</v>
      </c>
      <c r="J937" s="8" t="s">
        <v>19</v>
      </c>
      <c r="K937" s="8" t="s">
        <v>40</v>
      </c>
      <c r="L937" s="8" t="s">
        <v>21</v>
      </c>
      <c r="M937" s="10">
        <f t="shared" si="24"/>
        <v>0</v>
      </c>
    </row>
    <row r="938" spans="1:13" ht="172.5" customHeight="1" outlineLevel="1" x14ac:dyDescent="0.25">
      <c r="A938" s="5">
        <v>35453</v>
      </c>
      <c r="C938" s="5" t="s">
        <v>1637</v>
      </c>
      <c r="D938" s="6">
        <v>1555.84</v>
      </c>
      <c r="E938" s="7">
        <v>0</v>
      </c>
      <c r="F938" s="8">
        <v>1</v>
      </c>
      <c r="G938" s="8" t="s">
        <v>1638</v>
      </c>
      <c r="H938" s="8" t="s">
        <v>56</v>
      </c>
      <c r="I938" s="8" t="s">
        <v>18</v>
      </c>
      <c r="J938" s="8" t="s">
        <v>19</v>
      </c>
      <c r="K938" s="8" t="s">
        <v>23</v>
      </c>
      <c r="L938" s="8" t="s">
        <v>21</v>
      </c>
      <c r="M938" s="10">
        <f t="shared" si="24"/>
        <v>0</v>
      </c>
    </row>
    <row r="939" spans="1:13" ht="172.5" customHeight="1" outlineLevel="1" x14ac:dyDescent="0.25">
      <c r="A939" s="5">
        <v>35456</v>
      </c>
      <c r="C939" s="5" t="s">
        <v>1639</v>
      </c>
      <c r="D939" s="6">
        <v>1555.84</v>
      </c>
      <c r="E939" s="7">
        <v>0</v>
      </c>
      <c r="F939" s="8">
        <v>1</v>
      </c>
      <c r="G939" s="8" t="s">
        <v>1638</v>
      </c>
      <c r="H939" s="8" t="s">
        <v>56</v>
      </c>
      <c r="I939" s="8" t="s">
        <v>18</v>
      </c>
      <c r="J939" s="8" t="s">
        <v>19</v>
      </c>
      <c r="K939" s="8" t="s">
        <v>71</v>
      </c>
      <c r="L939" s="8" t="s">
        <v>21</v>
      </c>
      <c r="M939" s="10">
        <f t="shared" si="24"/>
        <v>0</v>
      </c>
    </row>
    <row r="940" spans="1:13" ht="172.5" customHeight="1" outlineLevel="1" x14ac:dyDescent="0.25">
      <c r="A940" s="5">
        <v>35457</v>
      </c>
      <c r="C940" s="5" t="s">
        <v>1640</v>
      </c>
      <c r="D940" s="6">
        <v>2333.7600000000002</v>
      </c>
      <c r="E940" s="7">
        <v>0</v>
      </c>
      <c r="F940" s="8">
        <v>1</v>
      </c>
      <c r="G940" s="8" t="s">
        <v>1583</v>
      </c>
      <c r="H940" s="8" t="s">
        <v>17</v>
      </c>
      <c r="I940" s="8" t="s">
        <v>18</v>
      </c>
      <c r="J940" s="8" t="s">
        <v>19</v>
      </c>
      <c r="K940" s="8" t="s">
        <v>71</v>
      </c>
      <c r="L940" s="8" t="s">
        <v>21</v>
      </c>
      <c r="M940" s="10">
        <f t="shared" si="24"/>
        <v>0</v>
      </c>
    </row>
    <row r="941" spans="1:13" ht="172.5" customHeight="1" outlineLevel="1" x14ac:dyDescent="0.25">
      <c r="A941" s="5">
        <v>35234</v>
      </c>
      <c r="C941" s="5" t="s">
        <v>1641</v>
      </c>
      <c r="D941" s="6">
        <v>1979.12</v>
      </c>
      <c r="E941" s="7">
        <v>0</v>
      </c>
      <c r="F941" s="8">
        <v>1</v>
      </c>
      <c r="G941" s="8" t="s">
        <v>1642</v>
      </c>
      <c r="H941" s="8" t="s">
        <v>56</v>
      </c>
      <c r="I941" s="8" t="s">
        <v>18</v>
      </c>
      <c r="J941" s="8" t="s">
        <v>19</v>
      </c>
      <c r="K941" s="8" t="s">
        <v>31</v>
      </c>
      <c r="L941" s="8" t="s">
        <v>21</v>
      </c>
      <c r="M941" s="10">
        <f t="shared" si="24"/>
        <v>0</v>
      </c>
    </row>
    <row r="942" spans="1:13" ht="172.5" customHeight="1" outlineLevel="1" x14ac:dyDescent="0.25">
      <c r="A942" s="5">
        <v>35235</v>
      </c>
      <c r="C942" s="5" t="s">
        <v>1643</v>
      </c>
      <c r="D942" s="6">
        <v>2968.16</v>
      </c>
      <c r="E942" s="7">
        <v>0</v>
      </c>
      <c r="F942" s="8">
        <v>1</v>
      </c>
      <c r="G942" s="8" t="s">
        <v>979</v>
      </c>
      <c r="H942" s="8" t="s">
        <v>17</v>
      </c>
      <c r="I942" s="8" t="s">
        <v>18</v>
      </c>
      <c r="J942" s="8" t="s">
        <v>19</v>
      </c>
      <c r="K942" s="8" t="s">
        <v>31</v>
      </c>
      <c r="L942" s="8" t="s">
        <v>21</v>
      </c>
      <c r="M942" s="10">
        <f t="shared" si="24"/>
        <v>0</v>
      </c>
    </row>
    <row r="943" spans="1:13" ht="172.5" customHeight="1" outlineLevel="1" x14ac:dyDescent="0.25">
      <c r="A943" s="5">
        <v>35236</v>
      </c>
      <c r="C943" s="5" t="s">
        <v>1644</v>
      </c>
      <c r="D943" s="6">
        <v>1979.12</v>
      </c>
      <c r="E943" s="7">
        <v>0</v>
      </c>
      <c r="F943" s="8">
        <v>1</v>
      </c>
      <c r="G943" s="8" t="s">
        <v>1645</v>
      </c>
      <c r="H943" s="8" t="s">
        <v>56</v>
      </c>
      <c r="I943" s="8" t="s">
        <v>18</v>
      </c>
      <c r="J943" s="8" t="s">
        <v>19</v>
      </c>
      <c r="K943" s="8" t="s">
        <v>40</v>
      </c>
      <c r="L943" s="8" t="s">
        <v>21</v>
      </c>
      <c r="M943" s="10">
        <f t="shared" si="24"/>
        <v>0</v>
      </c>
    </row>
    <row r="944" spans="1:13" ht="172.5" customHeight="1" outlineLevel="1" x14ac:dyDescent="0.25">
      <c r="A944" s="5">
        <v>35248</v>
      </c>
      <c r="C944" s="5" t="s">
        <v>1646</v>
      </c>
      <c r="D944" s="6">
        <v>898.56</v>
      </c>
      <c r="E944" s="7">
        <v>0</v>
      </c>
      <c r="F944" s="8">
        <v>1</v>
      </c>
      <c r="G944" s="8" t="s">
        <v>1647</v>
      </c>
      <c r="H944" s="8" t="s">
        <v>30</v>
      </c>
      <c r="I944" s="8" t="s">
        <v>18</v>
      </c>
      <c r="J944" s="8" t="s">
        <v>19</v>
      </c>
      <c r="K944" s="8" t="s">
        <v>125</v>
      </c>
      <c r="L944" s="8" t="s">
        <v>21</v>
      </c>
      <c r="M944" s="10">
        <f t="shared" si="24"/>
        <v>0</v>
      </c>
    </row>
    <row r="945" spans="1:13" ht="172.5" customHeight="1" outlineLevel="1" x14ac:dyDescent="0.25">
      <c r="A945" s="5">
        <v>35247</v>
      </c>
      <c r="C945" s="5" t="s">
        <v>1648</v>
      </c>
      <c r="D945" s="6">
        <v>3352.9599999999996</v>
      </c>
      <c r="E945" s="7">
        <v>0</v>
      </c>
      <c r="F945" s="8">
        <v>1</v>
      </c>
      <c r="G945" s="8" t="s">
        <v>1649</v>
      </c>
      <c r="H945" s="8" t="s">
        <v>17</v>
      </c>
      <c r="I945" s="8" t="s">
        <v>18</v>
      </c>
      <c r="J945" s="8" t="s">
        <v>19</v>
      </c>
      <c r="K945" s="8" t="s">
        <v>125</v>
      </c>
      <c r="L945" s="8" t="s">
        <v>1424</v>
      </c>
      <c r="M945" s="10">
        <f t="shared" si="24"/>
        <v>0</v>
      </c>
    </row>
    <row r="946" spans="1:13" ht="172.5" customHeight="1" outlineLevel="1" x14ac:dyDescent="0.25">
      <c r="A946" s="5">
        <v>35246</v>
      </c>
      <c r="C946" s="5" t="s">
        <v>1650</v>
      </c>
      <c r="D946" s="6">
        <v>5153.2</v>
      </c>
      <c r="E946" s="7">
        <v>0</v>
      </c>
      <c r="F946" s="8">
        <v>1</v>
      </c>
      <c r="G946" s="8" t="s">
        <v>1651</v>
      </c>
      <c r="H946" s="8" t="s">
        <v>35</v>
      </c>
      <c r="I946" s="8" t="s">
        <v>18</v>
      </c>
      <c r="J946" s="8" t="s">
        <v>19</v>
      </c>
      <c r="K946" s="8" t="s">
        <v>125</v>
      </c>
      <c r="L946" s="8" t="s">
        <v>1424</v>
      </c>
      <c r="M946" s="10">
        <f t="shared" si="24"/>
        <v>0</v>
      </c>
    </row>
    <row r="947" spans="1:13" ht="172.5" customHeight="1" outlineLevel="1" x14ac:dyDescent="0.25">
      <c r="A947" s="5">
        <v>35254</v>
      </c>
      <c r="C947" s="5" t="s">
        <v>1652</v>
      </c>
      <c r="D947" s="6">
        <v>898.56</v>
      </c>
      <c r="E947" s="7">
        <v>0</v>
      </c>
      <c r="F947" s="8">
        <v>1</v>
      </c>
      <c r="G947" s="8" t="s">
        <v>1647</v>
      </c>
      <c r="H947" s="8" t="s">
        <v>30</v>
      </c>
      <c r="I947" s="8" t="s">
        <v>18</v>
      </c>
      <c r="J947" s="8" t="s">
        <v>19</v>
      </c>
      <c r="K947" s="8" t="s">
        <v>71</v>
      </c>
      <c r="L947" s="8" t="s">
        <v>21</v>
      </c>
      <c r="M947" s="10">
        <f t="shared" si="24"/>
        <v>0</v>
      </c>
    </row>
    <row r="948" spans="1:13" ht="172.5" customHeight="1" outlineLevel="1" x14ac:dyDescent="0.25">
      <c r="A948" s="5">
        <v>35253</v>
      </c>
      <c r="C948" s="5" t="s">
        <v>1653</v>
      </c>
      <c r="D948" s="6">
        <v>3352.9599999999996</v>
      </c>
      <c r="E948" s="7">
        <v>0</v>
      </c>
      <c r="F948" s="8">
        <v>1</v>
      </c>
      <c r="G948" s="8" t="s">
        <v>1654</v>
      </c>
      <c r="H948" s="8" t="s">
        <v>17</v>
      </c>
      <c r="I948" s="8" t="s">
        <v>18</v>
      </c>
      <c r="J948" s="8" t="s">
        <v>19</v>
      </c>
      <c r="K948" s="8" t="s">
        <v>71</v>
      </c>
      <c r="L948" s="8" t="s">
        <v>21</v>
      </c>
      <c r="M948" s="10">
        <f t="shared" si="24"/>
        <v>0</v>
      </c>
    </row>
    <row r="949" spans="1:13" ht="172.5" customHeight="1" outlineLevel="1" x14ac:dyDescent="0.25">
      <c r="A949" s="5">
        <v>35252</v>
      </c>
      <c r="C949" s="5" t="s">
        <v>1655</v>
      </c>
      <c r="D949" s="6">
        <v>5153.2</v>
      </c>
      <c r="E949" s="7">
        <v>0</v>
      </c>
      <c r="F949" s="8">
        <v>1</v>
      </c>
      <c r="G949" s="8" t="s">
        <v>1654</v>
      </c>
      <c r="H949" s="8" t="s">
        <v>35</v>
      </c>
      <c r="I949" s="8" t="s">
        <v>18</v>
      </c>
      <c r="J949" s="8" t="s">
        <v>19</v>
      </c>
      <c r="K949" s="8" t="s">
        <v>71</v>
      </c>
      <c r="L949" s="8" t="s">
        <v>21</v>
      </c>
      <c r="M949" s="10">
        <f t="shared" si="24"/>
        <v>0</v>
      </c>
    </row>
    <row r="950" spans="1:13" ht="172.5" customHeight="1" outlineLevel="1" x14ac:dyDescent="0.25">
      <c r="A950" s="5">
        <v>35251</v>
      </c>
      <c r="C950" s="5" t="s">
        <v>1656</v>
      </c>
      <c r="D950" s="6">
        <v>898.56</v>
      </c>
      <c r="E950" s="7">
        <v>0</v>
      </c>
      <c r="F950" s="8">
        <v>1</v>
      </c>
      <c r="G950" s="8" t="s">
        <v>1647</v>
      </c>
      <c r="H950" s="8" t="s">
        <v>30</v>
      </c>
      <c r="I950" s="8" t="s">
        <v>18</v>
      </c>
      <c r="J950" s="8" t="s">
        <v>19</v>
      </c>
      <c r="K950" s="8" t="s">
        <v>31</v>
      </c>
      <c r="L950" s="8" t="s">
        <v>21</v>
      </c>
      <c r="M950" s="10">
        <f t="shared" si="24"/>
        <v>0</v>
      </c>
    </row>
    <row r="951" spans="1:13" ht="172.5" customHeight="1" outlineLevel="1" x14ac:dyDescent="0.25">
      <c r="A951" s="5">
        <v>35249</v>
      </c>
      <c r="C951" s="5" t="s">
        <v>1657</v>
      </c>
      <c r="D951" s="6">
        <v>5153.2</v>
      </c>
      <c r="E951" s="7">
        <v>0</v>
      </c>
      <c r="F951" s="8">
        <v>1</v>
      </c>
      <c r="G951" s="8" t="s">
        <v>1658</v>
      </c>
      <c r="H951" s="8" t="s">
        <v>35</v>
      </c>
      <c r="I951" s="8" t="s">
        <v>18</v>
      </c>
      <c r="J951" s="8" t="s">
        <v>19</v>
      </c>
      <c r="K951" s="8" t="s">
        <v>31</v>
      </c>
      <c r="L951" s="8" t="s">
        <v>1424</v>
      </c>
      <c r="M951" s="10">
        <f t="shared" si="24"/>
        <v>0</v>
      </c>
    </row>
    <row r="952" spans="1:13" ht="172.5" customHeight="1" outlineLevel="1" x14ac:dyDescent="0.25">
      <c r="A952" s="5">
        <v>35238</v>
      </c>
      <c r="C952" s="5" t="s">
        <v>1659</v>
      </c>
      <c r="D952" s="6">
        <v>4251.5200000000004</v>
      </c>
      <c r="E952" s="7">
        <v>0</v>
      </c>
      <c r="F952" s="8">
        <v>1</v>
      </c>
      <c r="G952" s="8" t="s">
        <v>1660</v>
      </c>
      <c r="H952" s="8" t="s">
        <v>35</v>
      </c>
      <c r="I952" s="8" t="s">
        <v>18</v>
      </c>
      <c r="J952" s="8" t="s">
        <v>19</v>
      </c>
      <c r="K952" s="8" t="s">
        <v>40</v>
      </c>
      <c r="L952" s="8" t="s">
        <v>21</v>
      </c>
      <c r="M952" s="10">
        <f t="shared" si="24"/>
        <v>0</v>
      </c>
    </row>
    <row r="953" spans="1:13" collapsed="1" x14ac:dyDescent="0.25">
      <c r="A953" s="14">
        <f>SUM(M902:M952)</f>
        <v>0</v>
      </c>
      <c r="B953" s="15" t="s">
        <v>14</v>
      </c>
      <c r="C953" s="15" t="s">
        <v>14</v>
      </c>
      <c r="D953" s="15" t="s">
        <v>14</v>
      </c>
      <c r="E953" s="15" t="s">
        <v>14</v>
      </c>
      <c r="F953" s="15" t="s">
        <v>14</v>
      </c>
      <c r="G953" s="15" t="s">
        <v>14</v>
      </c>
      <c r="H953" s="15" t="s">
        <v>14</v>
      </c>
      <c r="I953" s="15" t="s">
        <v>14</v>
      </c>
      <c r="J953" s="15" t="s">
        <v>14</v>
      </c>
      <c r="K953" s="15" t="s">
        <v>14</v>
      </c>
      <c r="L953" s="15" t="s">
        <v>14</v>
      </c>
      <c r="M953" s="15" t="s">
        <v>14</v>
      </c>
    </row>
    <row r="955" spans="1:13" x14ac:dyDescent="0.25">
      <c r="K955" s="1" t="s">
        <v>1661</v>
      </c>
      <c r="M955" s="11">
        <f>A953+A900+A882+A805+A781+A748+A526+A300+A118</f>
        <v>0</v>
      </c>
    </row>
  </sheetData>
  <autoFilter ref="A2:M953"/>
  <mergeCells count="19">
    <mergeCell ref="A953:M953"/>
    <mergeCell ref="A805:M805"/>
    <mergeCell ref="A806:M806"/>
    <mergeCell ref="A882:M882"/>
    <mergeCell ref="A883:M883"/>
    <mergeCell ref="A900:M900"/>
    <mergeCell ref="A901:M901"/>
    <mergeCell ref="A526:M526"/>
    <mergeCell ref="A527:M527"/>
    <mergeCell ref="A748:M748"/>
    <mergeCell ref="A749:M749"/>
    <mergeCell ref="A781:M781"/>
    <mergeCell ref="A782:M782"/>
    <mergeCell ref="A1:M1"/>
    <mergeCell ref="A3:M3"/>
    <mergeCell ref="A118:M118"/>
    <mergeCell ref="A119:M119"/>
    <mergeCell ref="A300:M300"/>
    <mergeCell ref="A301:M301"/>
  </mergeCells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 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 Максимов</dc:creator>
  <cp:lastModifiedBy>Dimitry Maximov</cp:lastModifiedBy>
  <dcterms:created xsi:type="dcterms:W3CDTF">2025-01-17T15:40:43Z</dcterms:created>
  <dcterms:modified xsi:type="dcterms:W3CDTF">2025-01-20T11:26:33Z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82F0225006D44C5C9A4639788E465E64_13</vt:lpwstr>
  </property>
  <property fmtid="{D5CDD505-2E9C-101B-9397-08002B2CF9AE}" pid="3" name="KSOProductBuildVer">
    <vt:lpwstr>1049-12.2.0.19805</vt:lpwstr>
  </property>
</Properties>
</file>